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LUZ MARIA VIANA\PLAN ANUAL DE ADQUISICIONES 2024\MODIFICACION 3-2024\"/>
    </mc:Choice>
  </mc:AlternateContent>
  <bookViews>
    <workbookView xWindow="0" yWindow="0" windowWidth="21495" windowHeight="11910" activeTab="2"/>
  </bookViews>
  <sheets>
    <sheet name="Adquisiciones  " sheetId="2" r:id="rId1"/>
    <sheet name="archivo de datos" sheetId="3" r:id="rId2"/>
    <sheet name="MODIFICACION 3" sheetId="4" r:id="rId3"/>
    <sheet name="Hoja1" sheetId="5" r:id="rId4"/>
  </sheets>
  <definedNames>
    <definedName name="_xlnm.Print_Titles" localSheetId="0">'Adquisiciones  '!$1:$1</definedName>
  </definedNames>
  <calcPr calcId="152511"/>
</workbook>
</file>

<file path=xl/calcChain.xml><?xml version="1.0" encoding="utf-8"?>
<calcChain xmlns="http://schemas.openxmlformats.org/spreadsheetml/2006/main">
  <c r="J41" i="2" l="1"/>
  <c r="I41" i="2"/>
</calcChain>
</file>

<file path=xl/sharedStrings.xml><?xml version="1.0" encoding="utf-8"?>
<sst xmlns="http://schemas.openxmlformats.org/spreadsheetml/2006/main" count="108958" uniqueCount="107901">
  <si>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</si>
  <si>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</si>
  <si>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</si>
  <si>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</si>
  <si>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</si>
  <si>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</si>
  <si>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</si>
  <si>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</si>
  <si>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</si>
  <si>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</si>
  <si>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</si>
  <si>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</si>
  <si>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</si>
  <si>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</si>
  <si>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</si>
  <si>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</si>
  <si>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</si>
  <si>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</si>
  <si>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</si>
  <si>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</si>
  <si>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</si>
  <si>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</si>
  <si>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</si>
  <si>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</si>
  <si>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</si>
  <si>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</si>
  <si>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</si>
  <si>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</si>
  <si>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</si>
  <si>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</si>
  <si>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</si>
  <si>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</si>
  <si>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</si>
  <si>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</si>
  <si>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</si>
  <si>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</si>
  <si>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</si>
  <si>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</si>
  <si>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</si>
  <si>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</si>
  <si>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</si>
  <si>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</si>
  <si>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</si>
  <si>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</si>
  <si>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</si>
  <si>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</si>
  <si>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</si>
  <si>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</si>
  <si>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</si>
  <si>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</si>
  <si>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</si>
  <si>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</si>
  <si>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</si>
  <si>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</si>
  <si>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</si>
  <si>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</si>
  <si>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</si>
  <si>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</si>
  <si>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</si>
  <si>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</si>
  <si>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</si>
  <si>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</si>
  <si>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</si>
  <si>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</si>
  <si>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</si>
  <si>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</si>
  <si>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</si>
  <si>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</si>
  <si>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</si>
  <si>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</si>
  <si>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</si>
  <si>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</si>
  <si>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</si>
  <si>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</si>
  <si>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</si>
  <si>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</si>
  <si>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</si>
  <si>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</si>
  <si>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</si>
  <si>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</si>
  <si>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</si>
  <si>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</si>
  <si>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</si>
  <si>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</si>
  <si>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</si>
  <si>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</si>
  <si>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</si>
  <si>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</si>
  <si>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</si>
  <si>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</si>
  <si>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</si>
  <si>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</si>
  <si>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</si>
  <si>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</si>
  <si>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</si>
  <si>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</si>
  <si>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</si>
  <si>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</si>
  <si>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</si>
  <si>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</si>
  <si>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</si>
  <si>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</si>
  <si>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</si>
  <si>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</si>
  <si>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</si>
  <si>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</si>
  <si>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</si>
  <si>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</si>
  <si>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</si>
  <si>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</si>
  <si>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</si>
  <si>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</si>
  <si>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</si>
  <si>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</si>
  <si>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</si>
  <si>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</si>
  <si>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</si>
  <si>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</si>
  <si>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</si>
  <si>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</si>
  <si>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</si>
  <si>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</si>
  <si>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</si>
  <si>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</si>
  <si>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</si>
  <si>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</si>
  <si>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</si>
  <si>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</si>
  <si>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</si>
  <si>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</si>
  <si>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</si>
  <si>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</si>
  <si>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</si>
  <si>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</si>
  <si>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</si>
  <si>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</si>
  <si>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</si>
  <si>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</si>
  <si>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</si>
  <si>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</si>
  <si>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</si>
  <si>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</si>
  <si>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</si>
  <si>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</si>
  <si>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</si>
  <si>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</si>
  <si>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</si>
  <si>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</si>
  <si>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</si>
  <si>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</si>
  <si>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</si>
  <si>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</si>
  <si>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</si>
  <si>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</si>
  <si>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</si>
  <si>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</si>
  <si>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</si>
  <si>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</si>
  <si>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</si>
  <si>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</si>
  <si>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</si>
  <si>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</si>
  <si>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</si>
  <si>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</si>
  <si>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</si>
  <si>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</si>
  <si>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</si>
  <si>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</si>
  <si>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</si>
  <si>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</si>
  <si>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</si>
  <si>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</si>
  <si>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</si>
  <si>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</si>
  <si>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</si>
  <si>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</si>
  <si>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</si>
  <si>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</si>
  <si>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</si>
  <si>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</si>
  <si>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</si>
  <si>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</si>
  <si>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</si>
  <si>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</si>
  <si>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</si>
  <si>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</si>
  <si>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</si>
  <si>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</si>
  <si>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</si>
  <si>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</si>
  <si>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</si>
  <si>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</si>
  <si>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</si>
  <si>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</si>
  <si>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</si>
  <si>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</si>
  <si>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</si>
  <si>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</si>
  <si>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</si>
  <si>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</si>
  <si>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</si>
  <si>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</si>
  <si>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</si>
  <si>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</si>
  <si>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</si>
  <si>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</si>
  <si>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</si>
  <si>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</si>
  <si>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</si>
  <si>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</si>
  <si>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</si>
  <si>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</si>
  <si>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</si>
  <si>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</si>
  <si>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</si>
  <si>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</si>
  <si>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</si>
  <si>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</si>
  <si>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</si>
  <si>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</si>
  <si>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</si>
  <si>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</si>
  <si>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</si>
  <si>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</si>
  <si>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</si>
  <si>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</si>
  <si>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</si>
  <si>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</si>
  <si>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</si>
  <si>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</si>
  <si>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</si>
  <si>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</si>
  <si>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</si>
  <si>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</si>
  <si>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</si>
  <si>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</si>
  <si>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</si>
  <si>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</si>
  <si>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</si>
  <si>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</si>
  <si>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</si>
  <si>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</si>
  <si>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</si>
  <si>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</si>
  <si>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</si>
  <si>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</si>
  <si>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</si>
  <si>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</si>
  <si>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</si>
  <si>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</si>
  <si>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</si>
  <si>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</si>
  <si>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</si>
  <si>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</si>
  <si>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</si>
  <si>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</si>
  <si>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</si>
  <si>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</si>
  <si>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</si>
  <si>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</si>
  <si>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</si>
  <si>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</si>
  <si>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</si>
  <si>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</si>
  <si>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</si>
  <si>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</si>
  <si>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</si>
  <si>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</si>
  <si>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</si>
  <si>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</si>
  <si>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</si>
  <si>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</si>
  <si>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</si>
  <si>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</si>
  <si>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</si>
  <si>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</si>
  <si>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</si>
  <si>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</si>
  <si>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</si>
  <si>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</si>
  <si>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</si>
  <si>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</si>
  <si>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</si>
  <si>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</si>
  <si>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</si>
  <si>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</si>
  <si>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</si>
  <si>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</si>
  <si>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</si>
  <si>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</si>
  <si>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</si>
  <si>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</si>
  <si>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</si>
  <si>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</si>
  <si>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</si>
  <si>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</si>
  <si>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</si>
  <si>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</si>
  <si>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</si>
  <si>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</si>
  <si>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</si>
  <si>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</si>
  <si>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</si>
  <si>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</si>
  <si>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</si>
  <si>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</si>
  <si>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</si>
  <si>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</si>
  <si>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</si>
  <si>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</si>
  <si>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</si>
  <si>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</si>
  <si>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</si>
  <si>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</si>
  <si>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</si>
  <si>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</si>
  <si>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</si>
  <si>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</si>
  <si>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</si>
  <si>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</si>
  <si>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</si>
  <si>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</si>
  <si>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</si>
  <si>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</si>
  <si>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</si>
  <si>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</si>
  <si>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</si>
  <si>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</si>
  <si>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</si>
  <si>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</si>
  <si>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</si>
  <si>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</si>
  <si>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</si>
  <si>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</si>
  <si>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</si>
  <si>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</si>
  <si>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</si>
  <si>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</si>
  <si>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</si>
  <si>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</si>
  <si>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</si>
  <si>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</si>
  <si>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</si>
  <si>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</si>
  <si>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</si>
  <si>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</si>
  <si>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</si>
  <si>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</si>
  <si>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</si>
  <si>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</si>
  <si>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</si>
  <si>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</si>
  <si>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</si>
  <si>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</si>
  <si>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</si>
  <si>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</si>
  <si>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</si>
  <si>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</si>
  <si>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</si>
  <si>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</si>
  <si>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</si>
  <si>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</si>
  <si>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</si>
  <si>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</si>
  <si>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</si>
  <si>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</si>
  <si>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</si>
  <si>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</si>
  <si>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</si>
  <si>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</si>
  <si>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</si>
  <si>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</si>
  <si>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</si>
  <si>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</si>
  <si>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</si>
  <si>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</si>
  <si>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</si>
  <si>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</si>
  <si>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</si>
  <si>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</si>
  <si>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</si>
  <si>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</si>
  <si>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</si>
  <si>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</si>
  <si>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</si>
  <si>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</si>
  <si>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</si>
  <si>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</si>
  <si>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</si>
  <si>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</si>
  <si>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</si>
  <si>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</si>
  <si>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</si>
  <si>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</si>
  <si>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</si>
  <si>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</si>
  <si>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</si>
  <si>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</si>
  <si>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</si>
  <si>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</si>
  <si>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</si>
  <si>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</si>
  <si>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</si>
  <si>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</si>
  <si>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</si>
  <si>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</si>
  <si>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</si>
  <si>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</si>
  <si>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</si>
  <si>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</si>
  <si>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</si>
  <si>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</si>
  <si>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</si>
  <si>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</si>
  <si>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</si>
  <si>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</si>
  <si>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</si>
  <si>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</si>
  <si>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</si>
  <si>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</si>
  <si>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</si>
  <si>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</si>
  <si>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</si>
  <si>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</si>
  <si>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</si>
  <si>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</si>
  <si>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</si>
  <si>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</si>
  <si>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</si>
  <si>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</si>
  <si>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</si>
  <si>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</si>
  <si>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</si>
  <si>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</si>
  <si>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</si>
  <si>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</si>
  <si>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</si>
  <si>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</si>
  <si>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</si>
  <si>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</si>
  <si>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</si>
  <si>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</si>
  <si>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</si>
  <si>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</si>
  <si>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</si>
  <si>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</si>
  <si>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</si>
  <si>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</si>
  <si>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</si>
  <si>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</si>
  <si>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</si>
  <si>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</si>
  <si>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</si>
  <si>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</si>
  <si>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</si>
  <si>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</si>
  <si>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</si>
  <si>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</si>
  <si>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</si>
  <si>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</si>
  <si>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</si>
  <si>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</si>
  <si>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</si>
  <si>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</si>
  <si>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</si>
  <si>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</si>
  <si>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</si>
  <si>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</si>
  <si>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</si>
  <si>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</si>
  <si>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</si>
  <si>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</si>
  <si>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</si>
  <si>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</si>
  <si>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</si>
  <si>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</si>
  <si>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</si>
  <si>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</si>
  <si>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</si>
  <si>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</si>
  <si>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</si>
  <si>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</si>
  <si>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</si>
  <si>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</si>
  <si>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</si>
  <si>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</si>
  <si>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</si>
  <si>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</si>
  <si>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</si>
  <si>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</si>
  <si>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</si>
  <si>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</si>
  <si>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</si>
  <si>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</si>
  <si>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</si>
  <si>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</si>
  <si>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</si>
  <si>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</si>
  <si>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</si>
  <si>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</si>
  <si>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</si>
  <si>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</si>
  <si>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</si>
  <si>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</si>
  <si>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</si>
  <si>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</si>
  <si>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</si>
  <si>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</si>
  <si>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</si>
  <si>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</si>
  <si>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</si>
  <si>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</si>
  <si>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</si>
  <si>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</si>
  <si>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</si>
  <si>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</si>
  <si>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</si>
  <si>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</si>
  <si>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</si>
  <si>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</si>
  <si>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</si>
  <si>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</si>
  <si>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</si>
  <si>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</si>
  <si>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</si>
  <si>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</si>
  <si>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</si>
  <si>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</si>
  <si>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</si>
  <si>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</si>
  <si>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</si>
  <si>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</si>
  <si>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</si>
  <si>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</si>
  <si>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</si>
  <si>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</si>
  <si>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</si>
  <si>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</si>
  <si>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</si>
  <si>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</si>
  <si>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</si>
  <si>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</si>
  <si>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</si>
  <si>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</si>
  <si>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</si>
  <si>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</si>
  <si>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</si>
  <si>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</si>
  <si>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</si>
  <si>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</si>
  <si>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</si>
  <si>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</si>
  <si>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</si>
  <si>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</si>
  <si>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</si>
  <si>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</si>
  <si>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</si>
  <si>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</si>
  <si>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</si>
  <si>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</si>
  <si>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</si>
  <si>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</si>
  <si>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</si>
  <si>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</si>
  <si>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</si>
  <si>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</si>
  <si>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</si>
  <si>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</si>
  <si>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</si>
  <si>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</si>
  <si>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</si>
  <si>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</si>
  <si>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</si>
  <si>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</si>
  <si>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</si>
  <si>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</si>
  <si>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</si>
  <si>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</si>
  <si>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</si>
  <si>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</si>
  <si>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</si>
  <si>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</si>
  <si>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</si>
  <si>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</si>
  <si>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</si>
  <si>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</si>
  <si>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</si>
  <si>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</si>
  <si>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</si>
  <si>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</si>
  <si>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</si>
  <si>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</si>
  <si>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</si>
  <si>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</si>
  <si>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</si>
  <si>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</si>
  <si>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</si>
  <si>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</si>
  <si>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</si>
  <si>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</si>
  <si>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</si>
  <si>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</si>
  <si>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</si>
  <si>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</si>
  <si>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</si>
  <si>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</si>
  <si>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</si>
  <si>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</si>
  <si>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</si>
  <si>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</si>
  <si>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</si>
  <si>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</si>
  <si>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</si>
  <si>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</si>
  <si>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</si>
  <si>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</si>
  <si>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</si>
  <si>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</si>
  <si>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</si>
  <si>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</si>
  <si>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</si>
  <si>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</si>
  <si>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</si>
  <si>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</si>
  <si>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</si>
  <si>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</si>
  <si>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</si>
  <si>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</si>
  <si>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</si>
  <si>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</si>
  <si>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</si>
  <si>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</si>
  <si>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</si>
  <si>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</si>
  <si>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</si>
  <si>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</si>
  <si>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</si>
  <si>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</si>
  <si>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</si>
  <si>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</si>
  <si>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</si>
  <si>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</si>
  <si>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</si>
  <si>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</si>
  <si>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</si>
  <si>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</si>
  <si>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</si>
  <si>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</si>
  <si>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</si>
  <si>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</si>
  <si>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</si>
  <si>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</si>
  <si>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</si>
  <si>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</si>
  <si>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</si>
  <si>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</si>
  <si>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</si>
  <si>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</si>
  <si>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</si>
  <si>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</si>
  <si>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</si>
  <si>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</si>
  <si>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</si>
  <si>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</si>
  <si>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</si>
  <si>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</si>
  <si>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</si>
  <si>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</si>
  <si>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</si>
  <si>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</si>
  <si>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</si>
  <si>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</si>
  <si>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</si>
  <si>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</si>
  <si>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</si>
  <si>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</si>
  <si>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</si>
  <si>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</si>
  <si>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</si>
  <si>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</si>
  <si>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</si>
  <si>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</si>
  <si>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</si>
  <si>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</si>
  <si>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</si>
  <si>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</si>
  <si>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</si>
  <si>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</si>
  <si>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</si>
  <si>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</si>
  <si>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</si>
  <si>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</si>
  <si>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</si>
  <si>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</si>
  <si>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</si>
  <si>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</si>
  <si>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</si>
  <si>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</si>
  <si>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</si>
  <si>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</si>
  <si>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</si>
  <si>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</si>
  <si>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</si>
  <si>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</si>
  <si>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</si>
  <si>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</si>
  <si>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</si>
  <si>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</si>
  <si>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</si>
  <si>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</si>
  <si>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</si>
  <si>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</si>
  <si>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</si>
  <si>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</si>
  <si>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</si>
  <si>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</si>
  <si>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</si>
  <si>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</si>
  <si>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</si>
  <si>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</si>
  <si>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</si>
  <si>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</si>
  <si>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</si>
  <si>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</si>
  <si>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</si>
  <si>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</si>
  <si>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</si>
  <si>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</si>
  <si>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</si>
  <si>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</si>
  <si>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</si>
  <si>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</si>
  <si>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</si>
  <si>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</si>
  <si>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</si>
  <si>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</si>
  <si>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</si>
  <si>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</si>
  <si>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</si>
  <si>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</si>
  <si>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</si>
  <si>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</si>
  <si>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</si>
  <si>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</si>
  <si>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</si>
  <si>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</si>
  <si>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</si>
  <si>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</si>
  <si>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</si>
  <si>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</si>
  <si>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</si>
  <si>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</si>
  <si>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</si>
  <si>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</si>
  <si>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</si>
  <si>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</si>
  <si>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</si>
  <si>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</si>
  <si>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</si>
  <si>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</si>
  <si>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</si>
  <si>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</si>
  <si>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</si>
  <si>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</si>
  <si>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</si>
  <si>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</si>
  <si>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</si>
  <si>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</si>
  <si>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</si>
  <si>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</si>
  <si>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</si>
  <si>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</si>
  <si>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</si>
  <si>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</si>
  <si>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</si>
  <si>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</si>
  <si>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</si>
  <si>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</si>
  <si>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</si>
  <si>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</si>
  <si>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</si>
  <si>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</si>
  <si>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</si>
  <si>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</si>
  <si>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</si>
  <si>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</si>
  <si>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</si>
  <si>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</si>
  <si>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</si>
  <si>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</si>
  <si>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</si>
  <si>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</si>
  <si>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</si>
  <si>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</si>
  <si>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</si>
  <si>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</si>
  <si>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</si>
  <si>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</si>
  <si>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</si>
  <si>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</si>
  <si>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</si>
  <si>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</si>
  <si>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</si>
  <si>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</si>
  <si>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</si>
  <si>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</si>
  <si>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</si>
  <si>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</si>
  <si>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</si>
  <si>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</si>
  <si>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</si>
  <si>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</si>
  <si>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</si>
  <si>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</si>
  <si>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</si>
  <si>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</si>
  <si>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</si>
  <si>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</si>
  <si>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</si>
  <si>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</si>
  <si>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</si>
  <si>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</si>
  <si>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</si>
  <si>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</si>
  <si>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</si>
  <si>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</si>
  <si>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</si>
  <si>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</si>
  <si>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</si>
  <si>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</si>
  <si>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</si>
  <si>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</si>
  <si>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</si>
  <si>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</si>
  <si>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</si>
  <si>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</si>
  <si>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</si>
  <si>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</si>
  <si>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</si>
  <si>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</si>
  <si>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</si>
  <si>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</si>
  <si>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</si>
  <si>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</si>
  <si>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</si>
  <si>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</si>
  <si>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</si>
  <si>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</si>
  <si>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</si>
  <si>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</si>
  <si>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</si>
  <si>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</si>
  <si>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</si>
  <si>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</si>
  <si>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</si>
  <si>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</si>
  <si>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</si>
  <si>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</si>
  <si>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</si>
  <si>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</si>
  <si>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</si>
  <si>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</si>
  <si>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</si>
  <si>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</si>
  <si>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</si>
  <si>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</si>
  <si>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</si>
  <si>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</si>
  <si>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</si>
  <si>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</si>
  <si>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</si>
  <si>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</si>
  <si>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</si>
  <si>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</si>
  <si>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</si>
  <si>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</si>
  <si>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</si>
  <si>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</si>
  <si>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</si>
  <si>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</si>
  <si>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</si>
  <si>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</si>
  <si>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</si>
  <si>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</si>
  <si>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</si>
  <si>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</si>
  <si>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</si>
  <si>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</si>
  <si>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</si>
  <si>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</si>
  <si>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</si>
  <si>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</si>
  <si>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</si>
  <si>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</si>
  <si>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</si>
  <si>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</si>
  <si>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</si>
  <si>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</si>
  <si>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</si>
  <si>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</si>
  <si>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</si>
  <si>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</si>
  <si>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</si>
  <si>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</si>
  <si>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</si>
  <si>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</si>
  <si>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</si>
  <si>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</si>
  <si>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</si>
  <si>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</si>
  <si>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</si>
  <si>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</si>
  <si>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</si>
  <si>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</si>
  <si>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</si>
  <si>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</si>
  <si>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</si>
  <si>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</si>
  <si>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</si>
  <si>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</si>
  <si>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</si>
  <si>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</si>
  <si>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</si>
  <si>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</si>
  <si>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</si>
  <si>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</si>
  <si>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</si>
  <si>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</si>
  <si>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</si>
  <si>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</si>
  <si>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</si>
  <si>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</si>
  <si>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</si>
  <si>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</si>
  <si>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</si>
  <si>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</si>
  <si>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</si>
  <si>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</si>
  <si>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</si>
  <si>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</si>
  <si>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</si>
  <si>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</si>
  <si>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</si>
  <si>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</si>
  <si>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</si>
  <si>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</si>
  <si>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</si>
  <si>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</si>
  <si>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</si>
  <si>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</si>
  <si>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</si>
  <si>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</si>
  <si>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</si>
  <si>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</si>
  <si>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</si>
  <si>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</si>
  <si>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</si>
  <si>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</si>
  <si>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</si>
  <si>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</si>
  <si>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</si>
  <si>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</si>
  <si>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</si>
  <si>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</si>
  <si>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</si>
  <si>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</si>
  <si>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</si>
  <si>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</si>
  <si>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</si>
  <si>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</si>
  <si>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</si>
  <si>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</si>
  <si>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</si>
  <si>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</si>
  <si>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</si>
  <si>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</si>
  <si>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</si>
  <si>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</si>
  <si>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</si>
  <si>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</si>
  <si>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</si>
  <si>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</si>
  <si>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</si>
  <si>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</si>
  <si>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</si>
  <si>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</si>
  <si>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</si>
  <si>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</si>
  <si>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</si>
  <si>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</si>
  <si>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</si>
  <si>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</si>
  <si>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</si>
  <si>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</si>
  <si>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</si>
  <si>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</si>
  <si>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</si>
  <si>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</si>
  <si>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</si>
  <si>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</si>
  <si>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</si>
  <si>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</si>
  <si>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</si>
  <si>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</si>
  <si>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</si>
  <si>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</si>
  <si>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</si>
  <si>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</si>
  <si>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</si>
  <si>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</si>
  <si>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</si>
  <si>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</si>
  <si>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</si>
  <si>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</si>
  <si>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</si>
  <si>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</si>
  <si>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</si>
  <si>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</si>
  <si>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</si>
  <si>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</si>
  <si>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</si>
  <si>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</si>
  <si>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</si>
  <si>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</si>
  <si>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</si>
  <si>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</si>
  <si>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</si>
  <si>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</si>
  <si>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</si>
  <si>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</si>
  <si>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</si>
  <si>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</si>
  <si>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</si>
  <si>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</si>
  <si>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</si>
  <si>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</si>
  <si>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</si>
  <si>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</si>
  <si>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</si>
  <si>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</si>
  <si>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</si>
  <si>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</si>
  <si>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</si>
  <si>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</si>
  <si>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</si>
  <si>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</si>
  <si>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</si>
  <si>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</si>
  <si>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</si>
  <si>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</si>
  <si>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</si>
  <si>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</si>
  <si>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</si>
  <si>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</si>
  <si>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</si>
  <si>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</si>
  <si>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</si>
  <si>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</si>
  <si>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</si>
  <si>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</si>
  <si>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</si>
  <si>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</si>
  <si>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</si>
  <si>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</si>
  <si>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</si>
  <si>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</si>
  <si>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</si>
  <si>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</si>
  <si>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</si>
  <si>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</si>
  <si>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</si>
  <si>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</si>
  <si>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</si>
  <si>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</si>
  <si>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</si>
  <si>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</si>
  <si>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</si>
  <si>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</si>
  <si>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</si>
  <si>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</si>
  <si>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</si>
  <si>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</si>
  <si>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</si>
  <si>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</si>
  <si>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</si>
  <si>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</si>
  <si>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</si>
  <si>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</si>
  <si>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</si>
  <si>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</si>
  <si>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</si>
  <si>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</si>
  <si>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</si>
  <si>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</si>
  <si>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</si>
  <si>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</si>
  <si>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</si>
  <si>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</si>
  <si>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</si>
  <si>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</si>
  <si>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</si>
  <si>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</si>
  <si>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</si>
  <si>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</si>
  <si>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</si>
  <si>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</si>
  <si>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</si>
  <si>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</si>
  <si>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</si>
  <si>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</si>
  <si>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</si>
  <si>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</si>
  <si>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</si>
  <si>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</si>
  <si>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</si>
  <si>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</si>
  <si>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</si>
  <si>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</si>
  <si>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</si>
  <si>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</si>
  <si>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</si>
  <si>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</si>
  <si>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</si>
  <si>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</si>
  <si>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</si>
  <si>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</si>
  <si>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</si>
  <si>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</si>
  <si>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</si>
  <si>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</si>
  <si>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</si>
  <si>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</si>
  <si>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</si>
  <si>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</si>
  <si>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</si>
  <si>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</si>
  <si>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</si>
  <si>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</si>
  <si>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</si>
  <si>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</si>
  <si>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</si>
  <si>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</si>
  <si>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</si>
  <si>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</si>
  <si>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</si>
  <si>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</si>
  <si>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</si>
  <si>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</si>
  <si>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</si>
  <si>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</si>
  <si>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</si>
  <si>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</si>
  <si>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</si>
  <si>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</si>
  <si>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</si>
  <si>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</si>
  <si>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</si>
  <si>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</si>
  <si>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</si>
  <si>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</si>
  <si>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</si>
  <si>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</si>
  <si>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</si>
  <si>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</si>
  <si>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</si>
  <si>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</si>
  <si>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</si>
  <si>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</si>
  <si>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</si>
  <si>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</si>
  <si>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</si>
  <si>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</si>
  <si>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</si>
  <si>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</si>
  <si>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</si>
  <si>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</si>
  <si>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</si>
  <si>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</si>
  <si>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</si>
  <si>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</si>
  <si>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</si>
  <si>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</si>
  <si>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</si>
  <si>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</si>
  <si>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</si>
  <si>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</si>
  <si>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</si>
  <si>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</si>
  <si>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</si>
  <si>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</si>
  <si>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</si>
  <si>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</si>
  <si>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</si>
  <si>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</si>
  <si>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</si>
  <si>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</si>
  <si>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</si>
  <si>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</si>
  <si>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</si>
  <si>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</si>
  <si>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</si>
  <si>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</si>
  <si>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</si>
  <si>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</si>
  <si>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</si>
  <si>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</si>
  <si>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</si>
  <si>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</si>
  <si>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</si>
  <si>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</si>
  <si>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</si>
  <si>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</si>
  <si>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</si>
  <si>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</si>
  <si>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</si>
  <si>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</si>
  <si>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</si>
  <si>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</si>
  <si>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</si>
  <si>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</si>
  <si>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</si>
  <si>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</si>
  <si>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</si>
  <si>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</si>
  <si>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</si>
  <si>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</si>
  <si>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</si>
  <si>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</si>
  <si>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</si>
  <si>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</si>
  <si>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</si>
  <si>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</si>
  <si>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</si>
  <si>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</si>
  <si>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</si>
  <si>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</si>
  <si>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</si>
  <si>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</si>
  <si>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</si>
  <si>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</si>
  <si>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</si>
  <si>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</si>
  <si>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</si>
  <si>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</si>
  <si>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</si>
  <si>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</si>
  <si>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</si>
  <si>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</si>
  <si>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</si>
  <si>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</si>
  <si>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</si>
  <si>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</si>
  <si>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</si>
  <si>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</si>
  <si>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</si>
  <si>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</si>
  <si>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</si>
  <si>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</si>
  <si>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</si>
  <si>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</si>
  <si>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</si>
  <si>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</si>
  <si>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</si>
  <si>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</si>
  <si>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</si>
  <si>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</si>
  <si>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</si>
  <si>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</si>
  <si>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</si>
  <si>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</si>
  <si>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</si>
  <si>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</si>
  <si>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</si>
  <si>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</si>
  <si>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</si>
  <si>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</si>
  <si>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</si>
  <si>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</si>
  <si>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</si>
  <si>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</si>
  <si>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</si>
  <si>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</si>
  <si>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</si>
  <si>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</si>
  <si>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</si>
  <si>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</si>
  <si>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</si>
  <si>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</si>
  <si>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</si>
  <si>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</si>
  <si>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</si>
  <si>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</si>
  <si>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</si>
  <si>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</si>
  <si>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</si>
  <si>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</si>
  <si>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</si>
  <si>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</si>
  <si>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</si>
  <si>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</si>
  <si>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</si>
  <si>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</si>
  <si>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</si>
  <si>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</si>
  <si>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</si>
  <si>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</si>
  <si>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</si>
  <si>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</si>
  <si>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</si>
  <si>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</si>
  <si>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</si>
  <si>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</si>
  <si>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</si>
  <si>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</si>
  <si>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</si>
  <si>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</si>
  <si>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</si>
  <si>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</si>
  <si>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</si>
  <si>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</si>
  <si>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</si>
  <si>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</si>
  <si>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</si>
  <si>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</si>
  <si>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</si>
  <si>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</si>
  <si>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</si>
  <si>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</si>
  <si>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</si>
  <si>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</si>
  <si>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</si>
  <si>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</si>
  <si>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</si>
  <si>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</si>
  <si>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</si>
  <si>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</si>
  <si>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</si>
  <si>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</si>
  <si>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</si>
  <si>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</si>
  <si>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</si>
  <si>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</si>
  <si>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</si>
  <si>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</si>
  <si>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</si>
  <si>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</si>
  <si>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</si>
  <si>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</si>
  <si>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</si>
  <si>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</si>
  <si>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</si>
  <si>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</si>
  <si>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</si>
  <si>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</si>
  <si>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</si>
  <si>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</si>
  <si>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</si>
  <si>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</si>
  <si>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</si>
  <si>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</si>
  <si>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</si>
  <si>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</si>
  <si>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</si>
  <si>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</si>
  <si>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</si>
  <si>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</si>
  <si>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</si>
  <si>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</si>
  <si>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</si>
  <si>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</si>
  <si>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</si>
  <si>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</si>
  <si>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</si>
  <si>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</si>
  <si>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</si>
  <si>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</si>
  <si>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</si>
  <si>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</si>
  <si>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</si>
  <si>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</si>
  <si>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</si>
  <si>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</si>
  <si>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</si>
  <si>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</si>
  <si>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</si>
  <si>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</si>
  <si>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</si>
  <si>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</si>
  <si>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</si>
  <si>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</si>
  <si>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</si>
  <si>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</si>
  <si>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</si>
  <si>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</si>
  <si>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</si>
  <si>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</si>
  <si>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</si>
  <si>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</si>
  <si>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</si>
  <si>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</si>
  <si>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</si>
  <si>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</si>
  <si>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</si>
  <si>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</si>
  <si>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</si>
  <si>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</si>
  <si>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</si>
  <si>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</si>
  <si>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</si>
  <si>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</si>
  <si>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</si>
  <si>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</si>
  <si>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</si>
  <si>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</si>
  <si>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</si>
  <si>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</si>
  <si>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</si>
  <si>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</si>
  <si>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</si>
  <si>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</si>
  <si>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</si>
  <si>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</si>
  <si>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</si>
  <si>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</si>
  <si>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</si>
  <si>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</si>
  <si>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</si>
  <si>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</si>
  <si>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</si>
  <si>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</si>
  <si>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</si>
  <si>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</si>
  <si>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</si>
  <si>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</si>
  <si>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</si>
  <si>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</si>
  <si>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</si>
  <si>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</si>
  <si>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</si>
  <si>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</si>
  <si>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</si>
  <si>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</si>
  <si>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</si>
  <si>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</si>
  <si>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</si>
  <si>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</si>
  <si>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</si>
  <si>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</si>
  <si>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</si>
  <si>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</si>
  <si>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</si>
  <si>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</si>
  <si>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</si>
  <si>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</si>
  <si>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</si>
  <si>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</si>
  <si>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</si>
  <si>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</si>
  <si>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</si>
  <si>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</si>
  <si>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</si>
  <si>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</si>
  <si>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</si>
  <si>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</si>
  <si>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</si>
  <si>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</si>
  <si>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</si>
  <si>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</si>
  <si>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</si>
  <si>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</si>
  <si>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</si>
  <si>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</si>
  <si>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</si>
  <si>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</si>
  <si>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</si>
  <si>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</si>
  <si>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</si>
  <si>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</si>
  <si>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</si>
  <si>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</si>
  <si>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</si>
  <si>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</si>
  <si>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</si>
  <si>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</si>
  <si>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</si>
  <si>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</si>
  <si>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</si>
  <si>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</si>
  <si>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</si>
  <si>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</si>
  <si>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</si>
  <si>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</si>
  <si>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</si>
  <si>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</si>
  <si>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</si>
  <si>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</si>
  <si>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</si>
  <si>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</si>
  <si>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</si>
  <si>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</si>
  <si>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</si>
  <si>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</si>
  <si>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</si>
  <si>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</si>
  <si>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</si>
  <si>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</si>
  <si>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</si>
  <si>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</si>
  <si>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</si>
  <si>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</si>
  <si>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</si>
  <si>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</si>
  <si>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</si>
  <si>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</si>
  <si>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</si>
  <si>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</si>
  <si>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</si>
  <si>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</si>
  <si>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</si>
  <si>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</si>
  <si>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</si>
  <si>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</si>
  <si>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</si>
  <si>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</si>
  <si>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</si>
  <si>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</si>
  <si>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</si>
  <si>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</si>
  <si>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</si>
  <si>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</si>
  <si>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</si>
  <si>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</si>
  <si>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</si>
  <si>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</si>
  <si>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</si>
  <si>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</si>
  <si>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</si>
  <si>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</si>
  <si>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</si>
  <si>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</si>
  <si>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</si>
  <si>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</si>
  <si>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</si>
  <si>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</si>
  <si>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</si>
  <si>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</si>
  <si>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</si>
  <si>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</si>
  <si>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</si>
  <si>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</si>
  <si>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</si>
  <si>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</si>
  <si>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</si>
  <si>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</si>
  <si>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</si>
  <si>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</si>
  <si>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</si>
  <si>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</si>
  <si>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</si>
  <si>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</si>
  <si>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</si>
  <si>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</si>
  <si>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</si>
  <si>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</si>
  <si>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</si>
  <si>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</si>
  <si>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</si>
  <si>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</si>
  <si>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</si>
  <si>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</si>
  <si>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</si>
  <si>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</si>
  <si>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</si>
  <si>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</si>
  <si>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</si>
  <si>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</si>
  <si>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</si>
  <si>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</si>
  <si>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</si>
  <si>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</si>
  <si>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</si>
  <si>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</si>
  <si>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</si>
  <si>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</si>
  <si>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</si>
  <si>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</si>
  <si>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</si>
  <si>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</si>
  <si>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</si>
  <si>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</si>
  <si>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</si>
  <si>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</si>
  <si>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</si>
  <si>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</si>
  <si>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</si>
  <si>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</si>
  <si>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</si>
  <si>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</si>
  <si>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</si>
  <si>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</si>
  <si>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</si>
  <si>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</si>
  <si>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</si>
  <si>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</si>
  <si>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</si>
  <si>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</si>
  <si>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</si>
  <si>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</si>
  <si>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</si>
  <si>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</si>
  <si>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</si>
  <si>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</si>
  <si>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</si>
  <si>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</si>
  <si>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</si>
  <si>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</si>
  <si>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</si>
  <si>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</si>
  <si>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</si>
  <si>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</si>
  <si>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</si>
  <si>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</si>
  <si>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</si>
  <si>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</si>
  <si>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</si>
  <si>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</si>
  <si>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</si>
  <si>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</si>
  <si>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</si>
  <si>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</si>
  <si>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</si>
  <si>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</si>
  <si>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</si>
  <si>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</si>
  <si>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</si>
  <si>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</si>
  <si>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</si>
  <si>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</si>
  <si>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</si>
  <si>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</si>
  <si>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</si>
  <si>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</si>
  <si>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</si>
  <si>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</si>
  <si>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</si>
  <si>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</si>
  <si>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</si>
  <si>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</si>
  <si>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</si>
  <si>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</si>
  <si>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</si>
  <si>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</si>
  <si>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</si>
  <si>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</si>
  <si>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</si>
  <si>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</si>
  <si>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</si>
  <si>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</si>
  <si>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</si>
  <si>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</si>
  <si>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</si>
  <si>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</si>
  <si>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</si>
  <si>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</si>
  <si>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</si>
  <si>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</si>
  <si>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</si>
  <si>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</si>
  <si>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</si>
  <si>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</si>
  <si>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</si>
  <si>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</si>
  <si>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</si>
  <si>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</si>
  <si>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</si>
  <si>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</si>
  <si>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</si>
  <si>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</si>
  <si>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</si>
  <si>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</si>
  <si>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</si>
  <si>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</si>
  <si>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</si>
  <si>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</si>
  <si>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</si>
  <si>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</si>
  <si>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</si>
  <si>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</si>
  <si>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</si>
  <si>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</si>
  <si>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</si>
  <si>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</si>
  <si>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</si>
  <si>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</si>
  <si>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</si>
  <si>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</si>
  <si>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</si>
  <si>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</si>
  <si>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</si>
  <si>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</si>
  <si>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</si>
  <si>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</si>
  <si>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</si>
  <si>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</si>
  <si>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</si>
  <si>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</si>
  <si>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</si>
  <si>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</si>
  <si>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</si>
  <si>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</si>
  <si>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</si>
  <si>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</si>
  <si>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</si>
  <si>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</si>
  <si>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</si>
  <si>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</si>
  <si>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</si>
  <si>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</si>
  <si>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</si>
  <si>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</si>
  <si>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</si>
  <si>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</si>
  <si>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</si>
  <si>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</si>
  <si>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</si>
  <si>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</si>
  <si>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</si>
  <si>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</si>
  <si>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</si>
  <si>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</si>
  <si>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</si>
  <si>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</si>
  <si>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</si>
  <si>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</si>
  <si>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</si>
  <si>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</si>
  <si>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</si>
  <si>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</si>
  <si>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</si>
  <si>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</si>
  <si>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</si>
  <si>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</si>
  <si>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</si>
  <si>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</si>
  <si>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</si>
  <si>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</si>
  <si>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</si>
  <si>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</si>
  <si>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</si>
  <si>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</si>
  <si>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</si>
  <si>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</si>
  <si>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</si>
  <si>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</si>
  <si>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</si>
  <si>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</si>
  <si>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</si>
  <si>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</si>
  <si>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</si>
  <si>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</si>
  <si>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</si>
  <si>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</si>
  <si>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</si>
  <si>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</si>
  <si>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</si>
  <si>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</si>
  <si>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</si>
  <si>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</si>
  <si>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</si>
  <si>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</si>
  <si>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</si>
  <si>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</si>
  <si>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</si>
  <si>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</si>
  <si>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</si>
  <si>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</si>
  <si>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</si>
  <si>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</si>
  <si>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</si>
  <si>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</si>
  <si>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</si>
  <si>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</si>
  <si>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</si>
  <si>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</si>
  <si>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</si>
  <si>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</si>
  <si>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</si>
  <si>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</si>
  <si>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</si>
  <si>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</si>
  <si>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</si>
  <si>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</si>
  <si>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</si>
  <si>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</si>
  <si>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</si>
  <si>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</si>
  <si>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</si>
  <si>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</si>
  <si>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</si>
  <si>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</si>
  <si>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</si>
  <si>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</si>
  <si>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</si>
  <si>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</si>
  <si>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</si>
  <si>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</si>
  <si>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</si>
  <si>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</si>
  <si>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</si>
  <si>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</si>
  <si>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</si>
  <si>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</si>
  <si>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</si>
  <si>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</si>
  <si>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</si>
  <si>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</si>
  <si>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</si>
  <si>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</si>
  <si>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</si>
  <si>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</si>
  <si>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</si>
  <si>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</si>
  <si>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</si>
  <si>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</si>
  <si>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</si>
  <si>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</si>
  <si>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</si>
  <si>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</si>
  <si>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</si>
  <si>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</si>
  <si>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</si>
  <si>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</si>
  <si>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</si>
  <si>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</si>
  <si>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</si>
  <si>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</si>
  <si>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</si>
  <si>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</si>
  <si>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</si>
  <si>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</si>
  <si>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</si>
  <si>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</si>
  <si>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</si>
  <si>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</si>
  <si>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</si>
  <si>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</si>
  <si>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</si>
  <si>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</si>
  <si>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</si>
  <si>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</si>
  <si>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</si>
  <si>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</si>
  <si>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</si>
  <si>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</si>
  <si>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</si>
  <si>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</si>
  <si>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</si>
  <si>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</si>
  <si>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</si>
  <si>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</si>
  <si>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</si>
  <si>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</si>
  <si>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</si>
  <si>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</si>
  <si>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</si>
  <si>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</si>
  <si>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</si>
  <si>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</si>
  <si>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</si>
  <si>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</si>
  <si>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</si>
  <si>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</si>
  <si>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</si>
  <si>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</si>
  <si>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</si>
  <si>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</si>
  <si>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</si>
  <si>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</si>
  <si>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</si>
  <si>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</si>
  <si>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</si>
  <si>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</si>
  <si>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</si>
  <si>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</si>
  <si>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</si>
  <si>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</si>
  <si>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</si>
  <si>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</si>
  <si>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</si>
  <si>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</si>
  <si>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</si>
  <si>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</si>
  <si>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</si>
  <si>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</si>
  <si>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</si>
  <si>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</si>
  <si>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</si>
  <si>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</si>
  <si>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</si>
  <si>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</si>
  <si>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</si>
  <si>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</si>
  <si>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</si>
  <si>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</si>
  <si>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</si>
  <si>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</si>
  <si>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</si>
  <si>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</si>
  <si>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</si>
  <si>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</si>
  <si>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</si>
  <si>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</si>
  <si>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</si>
  <si>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</si>
  <si>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</si>
  <si>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</si>
  <si>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</si>
  <si>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</si>
  <si>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</si>
  <si>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</si>
  <si>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</si>
  <si>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</si>
  <si>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</si>
  <si>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</si>
  <si>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</si>
  <si>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</si>
  <si>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</si>
  <si>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</si>
  <si>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</si>
  <si>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</si>
  <si>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</si>
  <si>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</si>
  <si>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</si>
  <si>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</si>
  <si>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</si>
  <si>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</si>
  <si>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</si>
  <si>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</si>
  <si>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</si>
  <si>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</si>
  <si>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</si>
  <si>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</si>
  <si>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</si>
  <si>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</si>
  <si>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</si>
  <si>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</si>
  <si>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</si>
  <si>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</si>
  <si>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</si>
  <si>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</si>
  <si>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</si>
  <si>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</si>
  <si>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</si>
  <si>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</si>
  <si>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</si>
  <si>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</si>
  <si>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</si>
  <si>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</si>
  <si>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</si>
  <si>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</si>
  <si>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</si>
  <si>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</si>
  <si>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</si>
  <si>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</si>
  <si>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</si>
  <si>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</si>
  <si>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</si>
  <si>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</si>
  <si>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</si>
  <si>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</si>
  <si>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</si>
  <si>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</si>
  <si>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</si>
  <si>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</si>
  <si>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</si>
  <si>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</si>
  <si>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</si>
  <si>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</si>
  <si>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</si>
  <si>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</si>
  <si>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</si>
  <si>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</si>
  <si>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</si>
  <si>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</si>
  <si>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</si>
  <si>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</si>
  <si>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</si>
  <si>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</si>
  <si>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</si>
  <si>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</si>
  <si>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</si>
  <si>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</si>
  <si>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</si>
  <si>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</si>
  <si>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</si>
  <si>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</si>
  <si>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</si>
  <si>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</si>
  <si>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</si>
  <si>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</si>
  <si>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</si>
  <si>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</si>
  <si>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</si>
  <si>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</si>
  <si>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</si>
  <si>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</si>
  <si>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</si>
  <si>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</si>
  <si>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</si>
  <si>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</si>
  <si>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</si>
  <si>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</si>
  <si>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</si>
  <si>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</si>
  <si>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</si>
  <si>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</si>
  <si>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</si>
  <si>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</si>
  <si>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</si>
  <si>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</si>
  <si>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</si>
  <si>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</si>
  <si>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</si>
  <si>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</si>
  <si>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</si>
  <si>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</si>
  <si>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</si>
  <si>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</si>
  <si>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</si>
  <si>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</si>
  <si>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</si>
  <si>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</si>
  <si>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</si>
  <si>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</si>
  <si>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</si>
  <si>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</si>
  <si>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</si>
  <si>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</si>
  <si>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</si>
  <si>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</si>
  <si>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</si>
  <si>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</si>
  <si>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</si>
  <si>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</si>
  <si>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</si>
  <si>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</si>
  <si>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</si>
  <si>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</si>
  <si>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</si>
  <si>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</si>
  <si>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</si>
  <si>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</si>
  <si>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</si>
  <si>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</si>
  <si>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</si>
  <si>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</si>
  <si>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</si>
  <si>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</si>
  <si>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</si>
  <si>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</si>
  <si>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</si>
  <si>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</si>
  <si>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</si>
  <si>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</si>
  <si>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</si>
  <si>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</si>
  <si>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</si>
  <si>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</si>
  <si>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</si>
  <si>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</si>
  <si>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</si>
  <si>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</si>
  <si>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</si>
  <si>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</si>
  <si>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</si>
  <si>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</si>
  <si>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</si>
  <si>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</si>
  <si>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</si>
  <si>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</si>
  <si>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</si>
  <si>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</si>
  <si>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</si>
  <si>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</si>
  <si>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</si>
  <si>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</si>
  <si>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</si>
  <si>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</si>
  <si>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</si>
  <si>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</si>
  <si>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</si>
  <si>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</si>
  <si>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</si>
  <si>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</si>
  <si>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</si>
  <si>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</si>
  <si>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</si>
  <si>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</si>
  <si>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</si>
  <si>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</si>
  <si>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</si>
  <si>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</si>
  <si>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</si>
  <si>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</si>
  <si>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</si>
  <si>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</si>
  <si>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</si>
  <si>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</si>
  <si>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</si>
  <si>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</si>
  <si>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</si>
  <si>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</si>
  <si>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</si>
  <si>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</si>
  <si>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</si>
  <si>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</si>
  <si>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</si>
  <si>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</si>
  <si>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</si>
  <si>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</si>
  <si>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</si>
  <si>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</si>
  <si>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</si>
  <si>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</si>
  <si>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</si>
  <si>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</si>
  <si>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</si>
  <si>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</si>
  <si>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</si>
  <si>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</si>
  <si>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</si>
  <si>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</si>
  <si>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</si>
  <si>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</si>
  <si>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</si>
  <si>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</si>
  <si>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</si>
  <si>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</si>
  <si>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</si>
  <si>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</si>
  <si>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</si>
  <si>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</si>
  <si>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</si>
  <si>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</si>
  <si>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</si>
  <si>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</si>
  <si>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</si>
  <si>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</si>
  <si>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</si>
  <si>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</si>
  <si>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</si>
  <si>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</si>
  <si>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</si>
  <si>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</si>
  <si>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</si>
  <si>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</si>
  <si>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</si>
  <si>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</si>
  <si>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</si>
  <si>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</si>
  <si>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</si>
  <si>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</si>
  <si>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</si>
  <si>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</si>
  <si>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</si>
  <si>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</si>
  <si>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</si>
  <si>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</si>
  <si>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</si>
  <si>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</si>
  <si>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</si>
  <si>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</si>
  <si>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</si>
  <si>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</si>
  <si>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</si>
  <si>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</si>
  <si>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</si>
  <si>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</si>
  <si>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</si>
  <si>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</si>
  <si>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</si>
  <si>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</si>
  <si>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</si>
  <si>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</si>
  <si>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</si>
  <si>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</si>
  <si>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</si>
  <si>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</si>
  <si>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</si>
  <si>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</si>
  <si>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</si>
  <si>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</si>
  <si>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</si>
  <si>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</si>
  <si>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</si>
  <si>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</si>
  <si>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</si>
  <si>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</si>
  <si>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</si>
  <si>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</si>
  <si>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</si>
  <si>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</si>
  <si>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</si>
  <si>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</si>
  <si>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</si>
  <si>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</si>
  <si>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</si>
  <si>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</si>
  <si>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</si>
  <si>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</si>
  <si>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</si>
  <si>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</si>
  <si>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</si>
  <si>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</si>
  <si>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</si>
  <si>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</si>
  <si>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</si>
  <si>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</si>
  <si>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</si>
  <si>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</si>
  <si>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</si>
  <si>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</si>
  <si>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</si>
  <si>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</si>
  <si>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</si>
  <si>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</si>
  <si>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</si>
  <si>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</si>
  <si>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</si>
  <si>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</si>
  <si>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</si>
  <si>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</si>
  <si>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</si>
  <si>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</si>
  <si>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</si>
  <si>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</si>
  <si>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</si>
  <si>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</si>
  <si>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</si>
  <si>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</si>
  <si>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</si>
  <si>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</si>
  <si>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</si>
  <si>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</si>
  <si>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</si>
  <si>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</si>
  <si>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</si>
  <si>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</si>
  <si>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</si>
  <si>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</si>
  <si>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</si>
  <si>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</si>
  <si>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</si>
  <si>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</si>
  <si>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</si>
  <si>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</si>
  <si>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</si>
  <si>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</si>
  <si>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</si>
  <si>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</si>
  <si>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</si>
  <si>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</si>
  <si>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</si>
  <si>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</si>
  <si>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</si>
  <si>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</si>
  <si>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</si>
  <si>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</si>
  <si>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</si>
  <si>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</si>
  <si>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</si>
  <si>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</si>
  <si>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</si>
  <si>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</si>
  <si>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</si>
  <si>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</si>
  <si>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</si>
  <si>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</si>
  <si>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</si>
  <si>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</si>
  <si>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</si>
  <si>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</si>
  <si>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</si>
  <si>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</si>
  <si>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</si>
  <si>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</si>
  <si>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</si>
  <si>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</si>
  <si>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</si>
  <si>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</si>
  <si>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</si>
  <si>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</si>
  <si>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</si>
  <si>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</si>
  <si>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</si>
  <si>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</si>
  <si>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</si>
  <si>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</si>
  <si>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</si>
  <si>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</si>
  <si>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</si>
  <si>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</si>
  <si>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</si>
  <si>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</si>
  <si>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</si>
  <si>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</si>
  <si>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</si>
  <si>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</si>
  <si>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</si>
  <si>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</si>
  <si>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</si>
  <si>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</si>
  <si>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</si>
  <si>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</si>
  <si>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</si>
  <si>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</si>
  <si>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</si>
  <si>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</si>
  <si>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</si>
  <si>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</si>
  <si>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</si>
  <si>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</si>
  <si>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</si>
  <si>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</si>
  <si>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</si>
  <si>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</si>
  <si>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</si>
  <si>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</si>
  <si>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</si>
  <si>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</si>
  <si>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</si>
  <si>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</si>
  <si>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</si>
  <si>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</si>
  <si>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</si>
  <si>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</si>
  <si>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</si>
  <si>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</si>
  <si>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</si>
  <si>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</si>
  <si>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</si>
  <si>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</si>
  <si>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</si>
  <si>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</si>
  <si>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</si>
  <si>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</si>
  <si>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</si>
  <si>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</si>
  <si>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</si>
  <si>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</si>
  <si>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</si>
  <si>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</si>
  <si>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</si>
  <si>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</si>
  <si>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</si>
  <si>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</si>
  <si>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</si>
  <si>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</si>
  <si>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</si>
  <si>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</si>
  <si>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</si>
  <si>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</si>
  <si>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</si>
  <si>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</si>
  <si>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</si>
  <si>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</si>
  <si>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</si>
  <si>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</si>
  <si>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</si>
  <si>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</si>
  <si>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</si>
  <si>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</si>
  <si>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</si>
  <si>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</si>
  <si>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</si>
  <si>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</si>
  <si>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</si>
  <si>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</si>
  <si>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</si>
  <si>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</si>
  <si>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</si>
  <si>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</si>
  <si>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</si>
  <si>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</si>
  <si>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</si>
  <si>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</si>
  <si>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</si>
  <si>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</si>
  <si>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</si>
  <si>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</si>
  <si>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</si>
  <si>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</si>
  <si>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</si>
  <si>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</si>
  <si>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</si>
  <si>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</si>
  <si>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</si>
  <si>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</si>
  <si>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</si>
  <si>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</si>
  <si>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</si>
  <si>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</si>
  <si>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</si>
  <si>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</si>
  <si>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</si>
  <si>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</si>
  <si>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</si>
  <si>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</si>
  <si>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</si>
  <si>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</si>
  <si>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</si>
  <si>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</si>
  <si>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</si>
  <si>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</si>
  <si>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</si>
  <si>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</si>
  <si>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</si>
  <si>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</si>
  <si>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</si>
  <si>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</si>
  <si>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</si>
  <si>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</si>
  <si>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</si>
  <si>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</si>
  <si>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</si>
  <si>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</si>
  <si>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</si>
  <si>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</si>
  <si>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</si>
  <si>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</si>
  <si>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</si>
  <si>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</si>
  <si>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</si>
  <si>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</si>
  <si>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</si>
  <si>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</si>
  <si>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</si>
  <si>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</si>
  <si>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</si>
  <si>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</si>
  <si>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</si>
  <si>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</si>
  <si>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</si>
  <si>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</si>
  <si>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</si>
  <si>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</si>
  <si>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</si>
  <si>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</si>
  <si>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</si>
  <si>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</si>
  <si>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</si>
  <si>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</si>
  <si>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</si>
  <si>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</si>
  <si>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</si>
  <si>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</si>
  <si>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</si>
  <si>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</si>
  <si>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</si>
  <si>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</si>
  <si>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</si>
  <si>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</si>
  <si>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</si>
  <si>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</si>
  <si>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</si>
  <si>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</si>
  <si>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</si>
  <si>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</si>
  <si>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</si>
  <si>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</si>
  <si>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</si>
  <si>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</si>
  <si>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</si>
  <si>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</si>
  <si>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</si>
  <si>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</si>
  <si>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</si>
  <si>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</si>
  <si>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</si>
  <si>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</si>
  <si>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</si>
  <si>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</si>
  <si>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</si>
  <si>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</si>
  <si>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</si>
  <si>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</si>
  <si>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</si>
  <si>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</si>
  <si>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</si>
  <si>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</si>
  <si>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</si>
  <si>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</si>
  <si>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</si>
  <si>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</si>
  <si>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</si>
  <si>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</si>
  <si>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</si>
  <si>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</si>
  <si>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</si>
  <si>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</si>
  <si>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</si>
  <si>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</si>
  <si>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</si>
  <si>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</si>
  <si>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</si>
  <si>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</si>
  <si>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</si>
  <si>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</si>
  <si>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</si>
  <si>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</si>
  <si>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</si>
  <si>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</si>
  <si>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</si>
  <si>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</si>
  <si>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</si>
  <si>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</si>
  <si>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</si>
  <si>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</si>
  <si>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</si>
  <si>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</si>
  <si>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</si>
  <si>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</si>
  <si>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</si>
  <si>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</si>
  <si>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</si>
  <si>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</si>
  <si>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</si>
  <si>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</si>
  <si>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</si>
  <si>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</si>
  <si>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</si>
  <si>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</si>
  <si>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</si>
  <si>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</si>
  <si>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</si>
  <si>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</si>
  <si>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</si>
  <si>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</si>
  <si>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</si>
  <si>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</si>
  <si>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</si>
  <si>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</si>
  <si>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</si>
  <si>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</si>
  <si>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</si>
  <si>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</si>
  <si>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</si>
  <si>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</si>
  <si>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</si>
  <si>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</si>
  <si>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</si>
  <si>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</si>
  <si>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</si>
  <si>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</si>
  <si>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</si>
  <si>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</si>
  <si>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</si>
  <si>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</si>
  <si>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</si>
  <si>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</si>
  <si>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</si>
  <si>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</si>
  <si>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</si>
  <si>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</si>
  <si>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</si>
  <si>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</si>
  <si>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</si>
  <si>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</si>
  <si>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</si>
  <si>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</si>
  <si>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</si>
  <si>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</si>
  <si>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</si>
  <si>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</si>
  <si>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</si>
  <si>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</si>
  <si>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</si>
  <si>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</si>
  <si>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</si>
  <si>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</si>
  <si>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</si>
  <si>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</si>
  <si>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</si>
  <si>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</si>
  <si>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</si>
  <si>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</si>
  <si>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</si>
  <si>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</si>
  <si>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</si>
  <si>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</si>
  <si>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</si>
  <si>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</si>
  <si>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</si>
  <si>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</si>
  <si>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</si>
  <si>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</si>
  <si>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</si>
  <si>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</si>
  <si>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</si>
  <si>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</si>
  <si>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</si>
  <si>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</si>
  <si>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</si>
  <si>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</si>
  <si>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</si>
  <si>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</si>
  <si>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</si>
  <si>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</si>
  <si>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</si>
  <si>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</si>
  <si>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</si>
  <si>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</si>
  <si>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</si>
  <si>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</si>
  <si>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</si>
  <si>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</si>
  <si>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</si>
  <si>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</si>
  <si>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</si>
  <si>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</si>
  <si>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</si>
  <si>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</si>
  <si>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</si>
  <si>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</si>
  <si>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</si>
  <si>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</si>
  <si>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</si>
  <si>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</si>
  <si>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</si>
  <si>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</si>
  <si>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</si>
  <si>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</si>
  <si>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</si>
  <si>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</si>
  <si>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</si>
  <si>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</si>
  <si>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</si>
  <si>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</si>
  <si>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</si>
  <si>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</si>
  <si>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</si>
  <si>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</si>
  <si>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</si>
  <si>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</si>
  <si>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</si>
  <si>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</si>
  <si>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</si>
  <si>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</si>
  <si>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</si>
  <si>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</si>
  <si>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</si>
  <si>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</si>
  <si>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</si>
  <si>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</si>
  <si>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</si>
  <si>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</si>
  <si>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</si>
  <si>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</si>
  <si>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</si>
  <si>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</si>
  <si>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</si>
  <si>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</si>
  <si>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</si>
  <si>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</si>
  <si>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</si>
  <si>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</si>
  <si>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</si>
  <si>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</si>
  <si>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</si>
  <si>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</si>
  <si>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</si>
  <si>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</si>
  <si>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</si>
  <si>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</si>
  <si>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</si>
  <si>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</si>
  <si>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</si>
  <si>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</si>
  <si>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</si>
  <si>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</si>
  <si>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</si>
  <si>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</si>
  <si>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</si>
  <si>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</si>
  <si>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</si>
  <si>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</si>
  <si>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</si>
  <si>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</si>
  <si>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</si>
  <si>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</si>
  <si>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</si>
  <si>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</si>
  <si>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</si>
  <si>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</si>
  <si>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</si>
  <si>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</si>
  <si>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</si>
  <si>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</si>
  <si>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</si>
  <si>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</si>
  <si>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</si>
  <si>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</si>
  <si>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</si>
  <si>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</si>
  <si>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</si>
  <si>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</si>
  <si>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</si>
  <si>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</si>
  <si>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</si>
  <si>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</si>
  <si>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</si>
  <si>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</si>
  <si>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</si>
  <si>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</si>
  <si>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</si>
  <si>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</si>
  <si>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</si>
  <si>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</si>
  <si>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</si>
  <si>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</si>
  <si>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</si>
  <si>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</si>
  <si>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</si>
  <si>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</si>
  <si>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</si>
  <si>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</si>
  <si>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</si>
  <si>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</si>
  <si>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</si>
  <si>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</si>
  <si>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</si>
  <si>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</si>
  <si>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</si>
  <si>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</si>
  <si>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</si>
  <si>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</si>
  <si>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</si>
  <si>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</si>
  <si>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</si>
  <si>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</si>
  <si>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</si>
  <si>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</si>
  <si>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</si>
  <si>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</si>
  <si>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</si>
  <si>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</si>
  <si>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</si>
  <si>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</si>
  <si>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</si>
  <si>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</si>
  <si>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</si>
  <si>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</si>
  <si>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</si>
  <si>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</si>
  <si>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</si>
  <si>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</si>
  <si>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</si>
  <si>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</si>
  <si>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</si>
  <si>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</si>
  <si>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</si>
  <si>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</si>
  <si>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</si>
  <si>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</si>
  <si>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</si>
  <si>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</si>
  <si>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</si>
  <si>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</si>
  <si>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</si>
  <si>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</si>
  <si>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</si>
  <si>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</si>
  <si>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</si>
  <si>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</si>
  <si>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</si>
  <si>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</si>
  <si>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</si>
  <si>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</si>
  <si>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</si>
  <si>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</si>
  <si>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</si>
  <si>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</si>
  <si>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</si>
  <si>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</si>
  <si>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</si>
  <si>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</si>
  <si>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</si>
  <si>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</si>
  <si>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</si>
  <si>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</si>
  <si>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</si>
  <si>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</si>
  <si>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</si>
  <si>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</si>
  <si>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</si>
  <si>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</si>
  <si>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</si>
  <si>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</si>
  <si>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</si>
  <si>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</si>
  <si>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</si>
  <si>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</si>
  <si>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</si>
  <si>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</si>
  <si>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</si>
  <si>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</si>
  <si>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</si>
  <si>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</si>
  <si>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</si>
  <si>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</si>
  <si>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</si>
  <si>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</si>
  <si>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</si>
  <si>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</si>
  <si>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</si>
  <si>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</si>
  <si>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</si>
  <si>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</si>
  <si>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</si>
  <si>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</si>
  <si>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</si>
  <si>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</si>
  <si>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</si>
  <si>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</si>
  <si>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</si>
  <si>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</si>
  <si>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</si>
  <si>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</si>
  <si>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</si>
  <si>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</si>
  <si>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</si>
  <si>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</si>
  <si>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</si>
  <si>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</si>
  <si>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</si>
  <si>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</si>
  <si>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</si>
  <si>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</si>
  <si>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</si>
  <si>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</si>
  <si>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</si>
  <si>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</si>
  <si>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</si>
  <si>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</si>
  <si>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</si>
  <si>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</si>
  <si>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</si>
  <si>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</si>
  <si>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</si>
  <si>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</si>
  <si>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</si>
  <si>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</si>
  <si>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</si>
  <si>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</si>
  <si>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</si>
  <si>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</si>
  <si>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</si>
  <si>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</si>
  <si>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</si>
  <si>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</si>
  <si>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</si>
  <si>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</si>
  <si>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</si>
  <si>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</si>
  <si>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</si>
  <si>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</si>
  <si>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</si>
  <si>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</si>
  <si>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</si>
  <si>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</si>
  <si>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</si>
  <si>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</si>
  <si>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</si>
  <si>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</si>
  <si>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</si>
  <si>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</si>
  <si>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</si>
  <si>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</si>
  <si>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</si>
  <si>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</si>
  <si>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</si>
  <si>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</si>
  <si>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</si>
  <si>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</si>
  <si>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</si>
  <si>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</si>
  <si>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</si>
  <si>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</si>
  <si>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</si>
  <si>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</si>
  <si>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</si>
  <si>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</si>
  <si>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</si>
  <si>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</si>
  <si>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</si>
  <si>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</si>
  <si>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</si>
  <si>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</si>
  <si>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</si>
  <si>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</si>
  <si>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</si>
  <si>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</si>
  <si>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</si>
  <si>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</si>
  <si>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</si>
  <si>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</si>
  <si>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</si>
  <si>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</si>
  <si>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</si>
  <si>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</si>
  <si>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</si>
  <si>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</si>
  <si>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</si>
  <si>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</si>
  <si>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</si>
  <si>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</si>
  <si>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</si>
  <si>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</si>
  <si>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</si>
  <si>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</si>
  <si>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</si>
  <si>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</si>
  <si>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</si>
  <si>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</si>
  <si>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</si>
  <si>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</si>
  <si>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</si>
  <si>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</si>
  <si>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</si>
  <si>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</si>
  <si>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</si>
  <si>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</si>
  <si>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</si>
  <si>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</si>
  <si>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</si>
  <si>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</si>
  <si>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</si>
  <si>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</si>
  <si>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</si>
  <si>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</si>
  <si>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</si>
  <si>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</si>
  <si>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</si>
  <si>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</si>
  <si>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</si>
  <si>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</si>
  <si>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</si>
  <si>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</si>
  <si>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</si>
  <si>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</si>
  <si>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</si>
  <si>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</si>
  <si>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</si>
  <si>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</si>
  <si>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</si>
  <si>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</si>
  <si>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</si>
  <si>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</si>
  <si>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</si>
  <si>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</si>
  <si>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</si>
  <si>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</si>
  <si>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</si>
  <si>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</si>
  <si>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</si>
  <si>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</si>
  <si>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</si>
  <si>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</si>
  <si>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</si>
  <si>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</si>
  <si>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</si>
  <si>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</si>
  <si>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</si>
  <si>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</si>
  <si>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</si>
  <si>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</si>
  <si>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</si>
  <si>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</si>
  <si>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</si>
  <si>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</si>
  <si>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</si>
  <si>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</si>
  <si>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</si>
  <si>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</si>
  <si>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</si>
  <si>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</si>
  <si>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</si>
  <si>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</si>
  <si>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</si>
  <si>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</si>
  <si>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</si>
  <si>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</si>
  <si>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</si>
  <si>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</si>
  <si>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</si>
  <si>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</si>
  <si>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</si>
  <si>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</si>
  <si>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</si>
  <si>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</si>
  <si>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</si>
  <si>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</si>
  <si>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</si>
  <si>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</si>
  <si>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</si>
  <si>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</si>
  <si>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</si>
  <si>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</si>
  <si>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</si>
  <si>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</si>
  <si>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</si>
  <si>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</si>
  <si>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</si>
  <si>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</si>
  <si>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</si>
  <si>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</si>
  <si>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</si>
  <si>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</si>
  <si>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</si>
  <si>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</si>
  <si>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</si>
  <si>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</si>
  <si>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</si>
  <si>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</si>
  <si>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</si>
  <si>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</si>
  <si>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</si>
  <si>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</si>
  <si>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</si>
  <si>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</si>
  <si>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</si>
  <si>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</si>
  <si>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</si>
  <si>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</si>
  <si>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</si>
  <si>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</si>
  <si>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</si>
  <si>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</si>
  <si>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</si>
  <si>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</si>
  <si>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</si>
  <si>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</si>
  <si>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</si>
  <si>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</si>
  <si>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</si>
  <si>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</si>
  <si>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</si>
  <si>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</si>
  <si>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</si>
  <si>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</si>
  <si>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</si>
  <si>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</si>
  <si>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</si>
  <si>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</si>
  <si>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</si>
  <si>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</si>
  <si>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</si>
  <si>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</si>
  <si>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</si>
  <si>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</si>
  <si>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</si>
  <si>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</si>
  <si>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</si>
  <si>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</si>
  <si>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</si>
  <si>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</si>
  <si>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</si>
  <si>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</si>
  <si>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</si>
  <si>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</si>
  <si>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</si>
  <si>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</si>
  <si>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</si>
  <si>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</si>
  <si>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</si>
  <si>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</si>
  <si>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</si>
  <si>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</si>
  <si>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</si>
  <si>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</si>
  <si>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</si>
  <si>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</si>
  <si>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</si>
  <si>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</si>
  <si>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</si>
  <si>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</si>
  <si>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</si>
  <si>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</si>
  <si>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</si>
  <si>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</si>
  <si>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</si>
  <si>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</si>
  <si>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</si>
  <si>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</si>
  <si>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</si>
  <si>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</si>
  <si>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</si>
  <si>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</si>
  <si>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</si>
  <si>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</si>
  <si>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</si>
  <si>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</si>
  <si>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</si>
  <si>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</si>
  <si>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</si>
  <si>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</si>
  <si>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</si>
  <si>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</si>
  <si>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</si>
  <si>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</si>
  <si>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</si>
  <si>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</si>
  <si>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</si>
  <si>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</si>
  <si>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</si>
  <si>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</si>
  <si>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</si>
  <si>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</si>
  <si>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</si>
  <si>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</si>
  <si>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</si>
  <si>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</si>
  <si>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</si>
  <si>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</si>
  <si>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</si>
  <si>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</si>
  <si>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</si>
  <si>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</si>
  <si>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</si>
  <si>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</si>
  <si>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</si>
  <si>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</si>
  <si>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</si>
  <si>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</si>
  <si>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</si>
  <si>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</si>
  <si>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</si>
  <si>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</si>
  <si>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</si>
  <si>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</si>
  <si>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</si>
  <si>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</si>
  <si>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</si>
  <si>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</si>
  <si>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</si>
  <si>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</si>
  <si>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</si>
  <si>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</si>
  <si>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</si>
  <si>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</si>
  <si>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</si>
  <si>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</si>
  <si>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</si>
  <si>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</si>
  <si>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</si>
  <si>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</si>
  <si>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</si>
  <si>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</si>
  <si>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</si>
  <si>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</si>
  <si>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</si>
  <si>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</si>
  <si>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</si>
  <si>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</si>
  <si>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</si>
  <si>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</si>
  <si>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</si>
  <si>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</si>
  <si>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</si>
  <si>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</si>
  <si>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</si>
  <si>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</si>
  <si>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</si>
  <si>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</si>
  <si>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</si>
  <si>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</si>
  <si>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</si>
  <si>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</si>
  <si>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</si>
  <si>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</si>
  <si>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</si>
  <si>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</si>
  <si>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</si>
  <si>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</si>
  <si>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</si>
  <si>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</si>
  <si>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</si>
  <si>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</si>
  <si>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</si>
  <si>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</si>
  <si>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</si>
  <si>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</si>
  <si>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</si>
  <si>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</si>
  <si>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</si>
  <si>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</si>
  <si>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</si>
  <si>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</si>
  <si>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</si>
  <si>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</si>
  <si>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</si>
  <si>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</si>
  <si>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</si>
  <si>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</si>
  <si>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</si>
  <si>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</si>
  <si>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</si>
  <si>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</si>
  <si>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</si>
  <si>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</si>
  <si>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</si>
  <si>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</si>
  <si>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</si>
  <si>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</si>
  <si>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</si>
  <si>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</si>
  <si>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</si>
  <si>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</si>
  <si>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</si>
  <si>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</si>
  <si>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</si>
  <si>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</si>
  <si>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</si>
  <si>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</si>
  <si>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</si>
  <si>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</si>
  <si>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</si>
  <si>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</si>
  <si>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</si>
  <si>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</si>
  <si>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</si>
  <si>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</si>
  <si>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</si>
  <si>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</si>
  <si>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</si>
  <si>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</si>
  <si>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</si>
  <si>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</si>
  <si>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</si>
  <si>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</si>
  <si>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</si>
  <si>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</si>
  <si>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</si>
  <si>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</si>
  <si>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</si>
  <si>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</si>
  <si>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</si>
  <si>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</si>
  <si>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</si>
  <si>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</si>
  <si>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</si>
  <si>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</si>
  <si>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</si>
  <si>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</si>
  <si>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</si>
  <si>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</si>
  <si>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</si>
  <si>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</si>
  <si>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</si>
  <si>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</si>
  <si>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</si>
  <si>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</si>
  <si>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</si>
  <si>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</si>
  <si>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</si>
  <si>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</si>
  <si>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</si>
  <si>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</si>
  <si>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</si>
  <si>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</si>
  <si>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</si>
  <si>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</si>
  <si>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</si>
  <si>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</si>
  <si>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</si>
  <si>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</si>
  <si>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</si>
  <si>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</si>
  <si>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</si>
  <si>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</si>
  <si>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</si>
  <si>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</si>
  <si>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</si>
  <si>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</si>
  <si>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</si>
  <si>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</si>
  <si>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</si>
  <si>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</si>
  <si>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</si>
  <si>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</si>
  <si>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</si>
  <si>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</si>
  <si>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</si>
  <si>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</si>
  <si>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</si>
  <si>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</si>
  <si>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</si>
  <si>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</si>
  <si>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</si>
  <si>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</si>
  <si>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</si>
  <si>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</si>
  <si>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</si>
  <si>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</si>
  <si>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</si>
  <si>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</si>
  <si>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</si>
  <si>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</si>
  <si>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</si>
  <si>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</si>
  <si>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</si>
  <si>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</si>
  <si>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</si>
  <si>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</si>
  <si>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</si>
  <si>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</si>
  <si>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</si>
  <si>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</si>
  <si>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</si>
  <si>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</si>
  <si>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</si>
  <si>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</si>
  <si>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</si>
  <si>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</si>
  <si>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</si>
  <si>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</si>
  <si>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</si>
  <si>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</si>
  <si>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</si>
  <si>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</si>
  <si>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</si>
  <si>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</si>
  <si>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</si>
  <si>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</si>
  <si>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</si>
  <si>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</si>
  <si>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</si>
  <si>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</si>
  <si>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</si>
  <si>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</si>
  <si>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</si>
  <si>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</si>
  <si>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</si>
  <si>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</si>
  <si>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</si>
  <si>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</si>
  <si>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</si>
  <si>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</si>
  <si>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</si>
  <si>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</si>
  <si>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</si>
  <si>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</si>
  <si>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</si>
  <si>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</si>
  <si>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</si>
  <si>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</si>
  <si>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</si>
  <si>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</si>
  <si>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</si>
  <si>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</si>
  <si>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</si>
  <si>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</si>
  <si>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</si>
  <si>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</si>
  <si>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</si>
  <si>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</si>
  <si>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</si>
  <si>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</si>
  <si>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</si>
  <si>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</si>
  <si>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</si>
  <si>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</si>
  <si>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</si>
  <si>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</si>
  <si>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</si>
  <si>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</si>
  <si>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</si>
  <si>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</si>
  <si>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</si>
  <si>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</si>
  <si>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</si>
  <si>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</si>
  <si>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</si>
  <si>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</si>
  <si>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</si>
  <si>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</si>
  <si>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</si>
  <si>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</si>
  <si>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</si>
  <si>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</si>
  <si>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</si>
  <si>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</si>
  <si>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</si>
  <si>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</si>
  <si>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</si>
  <si>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</si>
  <si>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</si>
  <si>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</si>
  <si>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</si>
  <si>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</si>
  <si>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</si>
  <si>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</si>
  <si>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</si>
  <si>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</si>
  <si>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</si>
  <si>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</si>
  <si>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</si>
  <si>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</si>
  <si>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</si>
  <si>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</si>
  <si>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</si>
  <si>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</si>
  <si>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</si>
  <si>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</si>
  <si>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</si>
  <si>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</si>
  <si>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</si>
  <si>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</si>
  <si>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</si>
  <si>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</si>
  <si>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</si>
  <si>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</si>
  <si>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</si>
  <si>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</si>
  <si>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</si>
  <si>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</si>
  <si>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</si>
  <si>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</si>
  <si>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</si>
  <si>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</si>
  <si>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</si>
  <si>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</si>
  <si>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</si>
  <si>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</si>
  <si>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</si>
  <si>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</si>
  <si>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</si>
  <si>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</si>
  <si>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</si>
  <si>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</si>
  <si>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</si>
  <si>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</si>
  <si>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</si>
  <si>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</si>
  <si>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</si>
  <si>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</si>
  <si>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</si>
  <si>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</si>
  <si>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</si>
  <si>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</si>
  <si>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</si>
  <si>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</si>
  <si>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</si>
  <si>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</si>
  <si>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</si>
  <si>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</si>
  <si>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</si>
  <si>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</si>
  <si>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</si>
  <si>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</si>
  <si>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</si>
  <si>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</si>
  <si>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</si>
  <si>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</si>
  <si>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</si>
  <si>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</si>
  <si>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</si>
  <si>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</si>
  <si>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</si>
  <si>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</si>
  <si>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</si>
  <si>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</si>
  <si>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</si>
  <si>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</si>
  <si>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</si>
  <si>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</si>
  <si>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</si>
  <si>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</si>
  <si>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</si>
  <si>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</si>
  <si>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</si>
  <si>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</si>
  <si>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</si>
  <si>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</si>
  <si>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</si>
  <si>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</si>
  <si>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</si>
  <si>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</si>
  <si>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</si>
  <si>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</si>
  <si>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</si>
  <si>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</si>
  <si>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</si>
  <si>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</si>
  <si>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</si>
  <si>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</si>
  <si>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</si>
  <si>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</si>
  <si>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</si>
  <si>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</si>
  <si>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</si>
  <si>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</si>
  <si>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</si>
  <si>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</si>
  <si>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</si>
  <si>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</si>
  <si>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</si>
  <si>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</si>
  <si>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</si>
  <si>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</si>
  <si>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</si>
  <si>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</si>
  <si>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</si>
  <si>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</si>
  <si>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</si>
  <si>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</si>
  <si>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</si>
  <si>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</si>
  <si>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</si>
  <si>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</si>
  <si>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</si>
  <si>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</si>
  <si>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</si>
  <si>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</si>
  <si>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</si>
  <si>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</si>
  <si>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</si>
  <si>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</si>
  <si>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</si>
  <si>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</si>
  <si>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</si>
  <si>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</si>
  <si>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</si>
  <si>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</si>
  <si>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</si>
  <si>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</si>
  <si>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</si>
  <si>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</si>
  <si>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</si>
  <si>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</si>
  <si>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</si>
  <si>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</si>
  <si>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</si>
  <si>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</si>
  <si>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</si>
  <si>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</si>
  <si>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</si>
  <si>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</si>
  <si>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</si>
  <si>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</si>
  <si>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</si>
  <si>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</si>
  <si>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</si>
  <si>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</si>
  <si>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</si>
  <si>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</si>
  <si>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</si>
  <si>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</si>
  <si>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</si>
  <si>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</si>
  <si>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</si>
  <si>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</si>
  <si>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</si>
  <si>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</si>
  <si>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</si>
  <si>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</si>
  <si>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</si>
  <si>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</si>
  <si>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</si>
  <si>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</si>
  <si>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</si>
  <si>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</si>
  <si>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</si>
  <si>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</si>
  <si>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</si>
  <si>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</si>
  <si>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</si>
  <si>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</si>
  <si>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</si>
  <si>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</si>
  <si>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</si>
  <si>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</si>
  <si>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</si>
  <si>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</si>
  <si>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</si>
  <si>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</si>
  <si>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</si>
  <si>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</si>
  <si>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</si>
  <si>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</si>
  <si>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</si>
  <si>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</si>
  <si>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</si>
  <si>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</si>
  <si>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</si>
  <si>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</si>
  <si>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</si>
  <si>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</si>
  <si>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</si>
  <si>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</si>
  <si>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</si>
  <si>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</si>
  <si>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</si>
  <si>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</si>
  <si>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</si>
  <si>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</si>
  <si>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</si>
  <si>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</si>
  <si>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</si>
  <si>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</si>
  <si>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</si>
  <si>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</si>
  <si>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</si>
  <si>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</si>
  <si>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</si>
  <si>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</si>
  <si>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</si>
  <si>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</si>
  <si>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</si>
  <si>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</si>
  <si>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</si>
  <si>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</si>
  <si>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</si>
  <si>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</si>
  <si>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</si>
  <si>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</si>
  <si>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</si>
  <si>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</si>
  <si>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</si>
  <si>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</si>
  <si>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</si>
  <si>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</si>
  <si>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</si>
  <si>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</si>
  <si>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</si>
  <si>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</si>
  <si>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</si>
  <si>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</si>
  <si>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</si>
  <si>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</si>
  <si>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</si>
  <si>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</si>
  <si>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</si>
  <si>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</si>
  <si>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</si>
  <si>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</si>
  <si>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</si>
  <si>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</si>
  <si>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</si>
  <si>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</si>
  <si>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</si>
  <si>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</si>
  <si>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</si>
  <si>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</si>
  <si>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</si>
  <si>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</si>
  <si>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</si>
  <si>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</si>
  <si>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</si>
  <si>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</si>
  <si>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</si>
  <si>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</si>
  <si>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</si>
  <si>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</si>
  <si>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</si>
  <si>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</si>
  <si>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</si>
  <si>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</si>
  <si>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</si>
  <si>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</si>
  <si>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</si>
  <si>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</si>
  <si>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</si>
  <si>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</si>
  <si>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</si>
  <si>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</si>
  <si>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</si>
  <si>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</si>
  <si>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</si>
  <si>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</si>
  <si>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</si>
  <si>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</si>
  <si>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</si>
  <si>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</si>
  <si>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</si>
  <si>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</si>
  <si>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</si>
  <si>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</si>
  <si>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</si>
  <si>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</si>
  <si>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</si>
  <si>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</si>
  <si>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</si>
  <si>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</si>
  <si>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</si>
  <si>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</si>
  <si>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</si>
  <si>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</si>
  <si>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</si>
  <si>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</si>
  <si>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</si>
  <si>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</si>
  <si>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</si>
  <si>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</si>
  <si>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</si>
  <si>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</si>
  <si>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</si>
  <si>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</si>
  <si>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</si>
  <si>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</si>
  <si>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</si>
  <si>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</si>
  <si>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</si>
  <si>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</si>
  <si>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</si>
  <si>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</si>
  <si>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</si>
  <si>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</si>
  <si>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</si>
  <si>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</si>
  <si>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</si>
  <si>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</si>
  <si>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</si>
  <si>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</si>
  <si>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</si>
  <si>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</si>
  <si>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</si>
  <si>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</si>
  <si>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</si>
  <si>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</si>
  <si>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</si>
  <si>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</si>
  <si>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</si>
  <si>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</si>
  <si>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</si>
  <si>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</si>
  <si>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</si>
  <si>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</si>
  <si>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</si>
  <si>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</si>
  <si>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</si>
  <si>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</si>
  <si>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</si>
  <si>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</si>
  <si>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</si>
  <si>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</si>
  <si>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</si>
  <si>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</si>
  <si>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</si>
  <si>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</si>
  <si>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</si>
  <si>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</si>
  <si>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</si>
  <si>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</si>
  <si>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</si>
  <si>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</si>
  <si>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</si>
  <si>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</si>
  <si>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</si>
  <si>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</si>
  <si>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</si>
  <si>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</si>
  <si>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</si>
  <si>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</si>
  <si>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</si>
  <si>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</si>
  <si>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</si>
  <si>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</si>
  <si>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</si>
  <si>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</si>
  <si>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</si>
  <si>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</si>
  <si>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</si>
  <si>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</si>
  <si>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</si>
  <si>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</si>
  <si>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</si>
  <si>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</si>
  <si>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</si>
  <si>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</si>
  <si>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</si>
  <si>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</si>
  <si>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</si>
  <si>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</si>
  <si>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</si>
  <si>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</si>
  <si>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</si>
  <si>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</si>
  <si>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</si>
  <si>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</si>
  <si>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</si>
  <si>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</si>
  <si>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</si>
  <si>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</si>
  <si>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</si>
  <si>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</si>
  <si>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</si>
  <si>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</si>
  <si>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</si>
  <si>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</si>
  <si>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</si>
  <si>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</si>
  <si>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</si>
  <si>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</si>
  <si>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</si>
  <si>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</si>
  <si>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</si>
  <si>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</si>
  <si>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</si>
  <si>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</si>
  <si>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</si>
  <si>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</si>
  <si>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</si>
  <si>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</si>
  <si>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</si>
  <si>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</si>
  <si>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</si>
  <si>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</si>
  <si>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</si>
  <si>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</si>
  <si>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</si>
  <si>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</si>
  <si>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</si>
  <si>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</si>
  <si>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</si>
  <si>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</si>
  <si>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</si>
  <si>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</si>
  <si>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</si>
  <si>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</si>
  <si>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</si>
  <si>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</si>
  <si>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</si>
  <si>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</si>
  <si>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</si>
  <si>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</si>
  <si>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</si>
  <si>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</si>
  <si>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</si>
  <si>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</si>
  <si>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</si>
  <si>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</si>
  <si>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</si>
  <si>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</si>
  <si>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</si>
  <si>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</si>
  <si>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</si>
  <si>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</si>
  <si>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</si>
  <si>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</si>
  <si>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</si>
  <si>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</si>
  <si>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</si>
  <si>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</si>
  <si>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</si>
  <si>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</si>
  <si>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</si>
  <si>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</si>
  <si>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</si>
  <si>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</si>
  <si>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</si>
  <si>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</si>
  <si>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</si>
  <si>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</si>
  <si>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</si>
  <si>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</si>
  <si>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</si>
  <si>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</si>
  <si>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</si>
  <si>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</si>
  <si>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</si>
  <si>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</si>
  <si>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</si>
  <si>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</si>
  <si>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</si>
  <si>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</si>
  <si>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</si>
  <si>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</si>
  <si>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</si>
  <si>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</si>
  <si>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</si>
  <si>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</si>
  <si>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</si>
  <si>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</si>
  <si>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</si>
  <si>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</si>
  <si>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</si>
  <si>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</si>
  <si>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</si>
  <si>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</si>
  <si>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</si>
  <si>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</si>
  <si>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</si>
  <si>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</si>
  <si>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</si>
  <si>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</si>
  <si>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</si>
  <si>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</si>
  <si>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</si>
  <si>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</si>
  <si>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</si>
  <si>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</si>
  <si>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</si>
  <si>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</si>
  <si>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</si>
  <si>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</si>
  <si>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</si>
  <si>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</si>
  <si>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</si>
  <si>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</si>
  <si>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</si>
  <si>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</si>
  <si>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</si>
  <si>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</si>
  <si>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</si>
  <si>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</si>
  <si>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</si>
  <si>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</si>
  <si>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</si>
  <si>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</si>
  <si>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</si>
  <si>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</si>
  <si>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</si>
  <si>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</si>
  <si>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</si>
  <si>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</si>
  <si>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</si>
  <si>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</si>
  <si>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</si>
  <si>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</si>
  <si>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</si>
  <si>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</si>
  <si>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</si>
  <si>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</si>
  <si>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</si>
  <si>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</si>
  <si>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</si>
  <si>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</si>
  <si>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</si>
  <si>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</si>
  <si>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</si>
  <si>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</si>
  <si>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</si>
  <si>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</si>
  <si>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</si>
  <si>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</si>
  <si>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</si>
  <si>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</si>
  <si>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</si>
  <si>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</si>
  <si>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</si>
  <si>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</si>
  <si>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</si>
  <si>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</si>
  <si>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</si>
  <si>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</si>
  <si>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</si>
  <si>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</si>
  <si>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</si>
  <si>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</si>
  <si>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</si>
  <si>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</si>
  <si>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</si>
  <si>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</si>
  <si>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</si>
  <si>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</si>
  <si>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</si>
  <si>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</si>
  <si>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</si>
  <si>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</si>
  <si>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</si>
  <si>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</si>
  <si>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</si>
  <si>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</si>
  <si>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</si>
  <si>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</si>
  <si>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</si>
  <si>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</si>
  <si>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</si>
  <si>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</si>
  <si>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</si>
  <si>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</si>
  <si>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</si>
  <si>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</si>
  <si>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</si>
  <si>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</si>
  <si>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</si>
  <si>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</si>
  <si>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</si>
  <si>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</si>
  <si>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</si>
  <si>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</si>
  <si>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</si>
  <si>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</si>
  <si>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</si>
  <si>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</si>
  <si>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</si>
  <si>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</si>
  <si>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</si>
  <si>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</si>
  <si>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</si>
  <si>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</si>
  <si>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</si>
  <si>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</si>
  <si>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</si>
  <si>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</si>
  <si>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</si>
  <si>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</si>
  <si>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</si>
  <si>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</si>
  <si>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</si>
  <si>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</si>
  <si>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</si>
  <si>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</si>
  <si>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</si>
  <si>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</si>
  <si>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</si>
  <si>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</si>
  <si>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</si>
  <si>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</si>
  <si>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</si>
  <si>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</si>
  <si>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</si>
  <si>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</si>
  <si>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</si>
  <si>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</si>
  <si>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</si>
  <si>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</si>
  <si>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</si>
  <si>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</si>
  <si>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</si>
  <si>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</si>
  <si>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</si>
  <si>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</si>
  <si>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</si>
  <si>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</si>
  <si>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</si>
  <si>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</si>
  <si>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</si>
  <si>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</si>
  <si>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</si>
  <si>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</si>
  <si>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</si>
  <si>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</si>
  <si>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</si>
  <si>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</si>
  <si>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</si>
  <si>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</si>
  <si>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</si>
  <si>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</si>
  <si>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</si>
  <si>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</si>
  <si>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</si>
  <si>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</si>
  <si>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</si>
  <si>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</si>
  <si>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</si>
  <si>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</si>
  <si>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</si>
  <si>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</si>
  <si>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</si>
  <si>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</si>
  <si>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</si>
  <si>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</si>
  <si>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</si>
  <si>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</si>
  <si>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</si>
  <si>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</si>
  <si>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</si>
  <si>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</si>
  <si>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</si>
  <si>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</si>
  <si>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</si>
  <si>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</si>
  <si>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</si>
  <si>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</si>
  <si>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</si>
  <si>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</si>
  <si>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</si>
  <si>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</si>
  <si>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</si>
  <si>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</si>
  <si>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</si>
  <si>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</si>
  <si>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</si>
  <si>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</si>
  <si>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</si>
  <si>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</si>
  <si>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</si>
  <si>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</si>
  <si>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</si>
  <si>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</si>
  <si>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</si>
  <si>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</si>
  <si>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</si>
  <si>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</si>
  <si>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</si>
  <si>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</si>
  <si>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</si>
  <si>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</si>
  <si>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</si>
  <si>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</si>
  <si>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</si>
  <si>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</si>
  <si>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</si>
  <si>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</si>
  <si>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</si>
  <si>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</si>
  <si>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</si>
  <si>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</si>
  <si>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</si>
  <si>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</si>
  <si>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</si>
  <si>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</si>
  <si>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</si>
  <si>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</si>
  <si>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</si>
  <si>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</si>
  <si>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</si>
  <si>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</si>
  <si>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</si>
  <si>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</si>
  <si>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</si>
  <si>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</si>
  <si>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</si>
  <si>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</si>
  <si>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</si>
  <si>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</si>
  <si>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</si>
  <si>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</si>
  <si>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</si>
  <si>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</si>
  <si>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</si>
  <si>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</si>
  <si>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</si>
  <si>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</si>
  <si>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</si>
  <si>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</si>
  <si>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</si>
  <si>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</si>
  <si>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</si>
  <si>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</si>
  <si>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</si>
  <si>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</si>
  <si>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</si>
  <si>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</si>
  <si>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</si>
  <si>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</si>
  <si>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</si>
  <si>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</si>
  <si>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</si>
  <si>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</si>
  <si>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</si>
  <si>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</si>
  <si>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</si>
  <si>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</si>
  <si>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</si>
  <si>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</si>
  <si>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</si>
  <si>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</si>
  <si>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</si>
  <si>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</si>
  <si>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</si>
  <si>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</si>
  <si>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</si>
  <si>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</si>
  <si>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</si>
  <si>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</si>
  <si>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</si>
  <si>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</si>
  <si>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</si>
  <si>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</si>
  <si>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</si>
  <si>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</si>
  <si>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</si>
  <si>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</si>
  <si>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</si>
  <si>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</si>
  <si>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</si>
  <si>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</si>
  <si>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</si>
  <si>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</si>
  <si>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</si>
  <si>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</si>
  <si>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</si>
  <si>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</si>
  <si>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</si>
  <si>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</si>
  <si>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</si>
  <si>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</si>
  <si>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</si>
  <si>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</si>
  <si>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</si>
  <si>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</si>
  <si>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</si>
  <si>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</si>
  <si>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</si>
  <si>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</si>
  <si>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</si>
  <si>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</si>
  <si>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</si>
  <si>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</si>
  <si>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</si>
  <si>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</si>
  <si>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</si>
  <si>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</si>
  <si>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</si>
  <si>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</si>
  <si>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</si>
  <si>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</si>
  <si>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</si>
  <si>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</si>
  <si>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</si>
  <si>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</si>
  <si>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</si>
  <si>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</si>
  <si>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</si>
  <si>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</si>
  <si>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</si>
  <si>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</si>
  <si>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</si>
  <si>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</si>
  <si>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</si>
  <si>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</si>
  <si>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</si>
  <si>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</si>
  <si>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</si>
  <si>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</si>
  <si>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</si>
  <si>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</si>
  <si>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</si>
  <si>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</si>
  <si>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</si>
  <si>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</si>
  <si>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</si>
  <si>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</si>
  <si>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</si>
  <si>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</si>
  <si>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</si>
  <si>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</si>
  <si>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</si>
  <si>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</si>
  <si>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</si>
  <si>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</si>
  <si>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</si>
  <si>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</si>
  <si>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</si>
  <si>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</si>
  <si>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</si>
  <si>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</si>
  <si>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</si>
  <si>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</si>
  <si>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</si>
  <si>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</si>
  <si>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</si>
  <si>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</si>
  <si>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</si>
  <si>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</si>
  <si>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</si>
  <si>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</si>
  <si>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</si>
  <si>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</si>
  <si>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</si>
  <si>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</si>
  <si>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</si>
  <si>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</si>
  <si>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</si>
  <si>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</si>
  <si>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</si>
  <si>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</si>
  <si>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</si>
  <si>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</si>
  <si>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</si>
  <si>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</si>
  <si>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</si>
  <si>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</si>
  <si>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</si>
  <si>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</si>
  <si>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</si>
  <si>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</si>
  <si>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</si>
  <si>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</si>
  <si>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</si>
  <si>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</si>
  <si>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</si>
  <si>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</si>
  <si>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</si>
  <si>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</si>
  <si>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</si>
  <si>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</si>
  <si>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</si>
  <si>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</si>
  <si>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</si>
  <si>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</si>
  <si>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</si>
  <si>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</si>
  <si>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</si>
  <si>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</si>
  <si>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</si>
  <si>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</si>
  <si>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</si>
  <si>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</si>
  <si>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</si>
  <si>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</si>
  <si>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</si>
  <si>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</si>
  <si>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</si>
  <si>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</si>
  <si>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</si>
  <si>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</si>
  <si>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</si>
  <si>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</si>
  <si>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</si>
  <si>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</si>
  <si>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</si>
  <si>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</si>
  <si>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</si>
  <si>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</si>
  <si>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</si>
  <si>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</si>
  <si>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</si>
  <si>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</si>
  <si>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</si>
  <si>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</si>
  <si>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</si>
  <si>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</si>
  <si>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</si>
  <si>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</si>
  <si>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</si>
  <si>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</si>
  <si>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</si>
  <si>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</si>
  <si>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</si>
  <si>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</si>
  <si>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</si>
  <si>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</si>
  <si>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</si>
  <si>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</si>
  <si>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</si>
  <si>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</si>
  <si>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</si>
  <si>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</si>
  <si>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</si>
  <si>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</si>
  <si>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</si>
  <si>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</si>
  <si>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</si>
  <si>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</si>
  <si>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</si>
  <si>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</si>
  <si>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</si>
  <si>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</si>
  <si>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</si>
  <si>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</si>
  <si>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</si>
  <si>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</si>
  <si>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</si>
  <si>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</si>
  <si>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</si>
  <si>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</si>
  <si>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</si>
  <si>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</si>
  <si>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</si>
  <si>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</si>
  <si>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</si>
  <si>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</si>
  <si>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</si>
  <si>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</si>
  <si>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</si>
  <si>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</si>
  <si>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</si>
  <si>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</si>
  <si>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</si>
  <si>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</si>
  <si>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</si>
  <si>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</si>
  <si>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</si>
  <si>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</si>
  <si>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</si>
  <si>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</si>
  <si>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</si>
  <si>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</si>
  <si>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</si>
  <si>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</si>
  <si>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</si>
  <si>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</si>
  <si>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</si>
  <si>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</si>
  <si>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</si>
  <si>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</si>
  <si>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</si>
  <si>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</si>
  <si>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</si>
  <si>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</si>
  <si>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</si>
  <si>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</si>
  <si>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</si>
  <si>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</si>
  <si>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</si>
  <si>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</si>
  <si>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</si>
  <si>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</si>
  <si>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</si>
  <si>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</si>
  <si>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</si>
  <si>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</si>
  <si>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</si>
  <si>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</si>
  <si>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</si>
  <si>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</si>
  <si>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</si>
  <si>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</si>
  <si>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</si>
  <si>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</si>
  <si>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</si>
  <si>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</si>
  <si>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</si>
  <si>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</si>
  <si>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</si>
  <si>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</si>
  <si>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</si>
  <si>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</si>
  <si>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</si>
  <si>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</si>
  <si>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</si>
  <si>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</si>
  <si>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</si>
  <si>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</si>
  <si>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</si>
  <si>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</si>
  <si>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</si>
  <si>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</si>
  <si>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</si>
  <si>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</si>
  <si>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</si>
  <si>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</si>
  <si>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</si>
  <si>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</si>
  <si>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</si>
  <si>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</si>
  <si>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</si>
  <si>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</si>
  <si>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</si>
  <si>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</si>
  <si>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</si>
  <si>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</si>
  <si>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</si>
  <si>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</si>
  <si>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</si>
  <si>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</si>
  <si>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</si>
  <si>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</si>
  <si>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</si>
  <si>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</si>
  <si>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</si>
  <si>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</si>
  <si>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</si>
  <si>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</si>
  <si>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</si>
  <si>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</si>
  <si>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</si>
  <si>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</si>
  <si>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</si>
  <si>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</si>
  <si>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</si>
  <si>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</si>
  <si>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</si>
  <si>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</si>
  <si>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</si>
  <si>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</si>
  <si>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</si>
  <si>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</si>
  <si>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</si>
  <si>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</si>
  <si>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</si>
  <si>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</si>
  <si>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</si>
  <si>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</si>
  <si>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</si>
  <si>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</si>
  <si>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</si>
  <si>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</si>
  <si>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</si>
  <si>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</si>
  <si>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</si>
  <si>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</si>
  <si>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</si>
  <si>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</si>
  <si>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</si>
  <si>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</si>
  <si>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</si>
  <si>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</si>
  <si>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</si>
  <si>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</si>
  <si>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</si>
  <si>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</si>
  <si>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</si>
  <si>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</si>
  <si>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</si>
  <si>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</si>
  <si>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</si>
  <si>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</si>
  <si>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</si>
  <si>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</si>
  <si>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</si>
  <si>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</si>
  <si>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</si>
  <si>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</si>
  <si>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</si>
  <si>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</si>
  <si>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</si>
  <si>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</si>
  <si>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</si>
  <si>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</si>
  <si>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</si>
  <si>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</si>
  <si>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</si>
  <si>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</si>
  <si>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</si>
  <si>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</si>
  <si>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</si>
  <si>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</si>
  <si>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</si>
  <si>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</si>
  <si>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</si>
  <si>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</si>
  <si>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</si>
  <si>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</si>
  <si>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</si>
  <si>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</si>
  <si>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</si>
  <si>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</si>
  <si>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</si>
  <si>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</si>
  <si>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</si>
  <si>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</si>
  <si>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</si>
  <si>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</si>
  <si>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</si>
  <si>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</si>
  <si>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</si>
  <si>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</si>
  <si>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</si>
  <si>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</si>
  <si>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</si>
  <si>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</si>
  <si>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</si>
  <si>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</si>
  <si>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</si>
  <si>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</si>
  <si>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</si>
  <si>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</si>
  <si>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</si>
  <si>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</si>
  <si>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</si>
  <si>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</si>
  <si>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</si>
  <si>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</si>
  <si>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</si>
  <si>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</si>
  <si>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</si>
  <si>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</si>
  <si>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</si>
  <si>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</si>
  <si>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</si>
  <si>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</si>
  <si>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</si>
  <si>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</si>
  <si>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</si>
  <si>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</si>
  <si>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</si>
  <si>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</si>
  <si>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</si>
  <si>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</si>
  <si>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</si>
  <si>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</si>
  <si>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</si>
  <si>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</si>
  <si>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</si>
  <si>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</si>
  <si>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</si>
  <si>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</si>
  <si>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</si>
  <si>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</si>
  <si>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</si>
  <si>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</si>
  <si>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</si>
  <si>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</si>
  <si>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</si>
  <si>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</si>
  <si>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</si>
  <si>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</si>
  <si>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</si>
  <si>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</si>
  <si>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</si>
  <si>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</si>
  <si>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</si>
  <si>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</si>
  <si>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</si>
  <si>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</si>
  <si>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</si>
  <si>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</si>
  <si>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</si>
  <si>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</si>
  <si>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</si>
  <si>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</si>
  <si>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</si>
  <si>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</si>
  <si>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</si>
  <si>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</si>
  <si>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</si>
  <si>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</si>
  <si>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</si>
  <si>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</si>
  <si>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</si>
  <si>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</si>
  <si>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</si>
  <si>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</si>
  <si>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</si>
  <si>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</si>
  <si>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</si>
  <si>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</si>
  <si>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</si>
  <si>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</si>
  <si>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</si>
  <si>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</si>
  <si>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</si>
  <si>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</si>
  <si>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</si>
  <si>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</si>
  <si>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</si>
  <si>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</si>
  <si>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</si>
  <si>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</si>
  <si>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</si>
  <si>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</si>
  <si>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</si>
  <si>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</si>
  <si>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</si>
  <si>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</si>
  <si>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</si>
  <si>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</si>
  <si>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</si>
  <si>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</si>
  <si>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</si>
  <si>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</si>
  <si>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</si>
  <si>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</si>
  <si>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</si>
  <si>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</si>
  <si>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</si>
  <si>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</si>
  <si>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</si>
  <si>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</si>
  <si>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</si>
  <si>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</si>
  <si>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</si>
  <si>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</si>
  <si>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</si>
  <si>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</si>
  <si>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</si>
  <si>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</si>
  <si>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</si>
  <si>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</si>
  <si>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</si>
  <si>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</si>
  <si>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</si>
  <si>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</si>
  <si>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</si>
  <si>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</si>
  <si>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</si>
  <si>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</si>
  <si>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</si>
  <si>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</si>
  <si>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</si>
  <si>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</si>
  <si>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</si>
  <si>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</si>
  <si>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</si>
  <si>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</si>
  <si>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</si>
  <si>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</si>
  <si>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</si>
  <si>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</si>
  <si>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</si>
  <si>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</si>
  <si>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</si>
  <si>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</si>
  <si>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</si>
  <si>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</si>
  <si>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</si>
  <si>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</si>
  <si>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</si>
  <si>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</si>
  <si>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</si>
  <si>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</si>
  <si>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</si>
  <si>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</si>
  <si>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</si>
  <si>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</si>
  <si>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</si>
  <si>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</si>
  <si>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</si>
  <si>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</si>
  <si>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</si>
  <si>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</si>
  <si>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</si>
  <si>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</si>
  <si>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</si>
  <si>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</si>
  <si>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</si>
  <si>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</si>
  <si>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</si>
  <si>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</si>
  <si>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</si>
  <si>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</si>
  <si>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</si>
  <si>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</si>
  <si>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</si>
  <si>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</si>
  <si>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</si>
  <si>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</si>
  <si>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</si>
  <si>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</si>
  <si>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</si>
  <si>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</si>
  <si>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</si>
  <si>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</si>
  <si>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</si>
  <si>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</si>
  <si>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</si>
  <si>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</si>
  <si>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</si>
  <si>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</si>
  <si>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</si>
  <si>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</si>
  <si>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</si>
  <si>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</si>
  <si>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</si>
  <si>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</si>
  <si>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</si>
  <si>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</si>
  <si>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</si>
  <si>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</si>
  <si>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</si>
  <si>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</si>
  <si>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</si>
  <si>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</si>
  <si>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</si>
  <si>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</si>
  <si>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</si>
  <si>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</si>
  <si>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</si>
  <si>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</si>
  <si>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</si>
  <si>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</si>
  <si>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</si>
  <si>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</si>
  <si>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</si>
  <si>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</si>
  <si>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</si>
  <si>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</si>
  <si>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</si>
  <si>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</si>
  <si>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</si>
  <si>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</si>
  <si>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</si>
  <si>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</si>
  <si>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</si>
  <si>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</si>
  <si>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</si>
  <si>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</si>
  <si>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</si>
  <si>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</si>
  <si>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</si>
  <si>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</si>
  <si>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</si>
  <si>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</si>
  <si>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</si>
  <si>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</si>
  <si>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</si>
  <si>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</si>
  <si>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</si>
  <si>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</si>
  <si>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</si>
  <si>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</si>
  <si>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</si>
  <si>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</si>
  <si>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</si>
  <si>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</si>
  <si>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</si>
  <si>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</si>
  <si>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</si>
  <si>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</si>
  <si>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</si>
  <si>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</si>
  <si>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</si>
  <si>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</si>
  <si>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</si>
  <si>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</si>
  <si>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</si>
  <si>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</si>
  <si>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</si>
  <si>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</si>
  <si>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</si>
  <si>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</si>
  <si>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</si>
  <si>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</si>
  <si>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</si>
  <si>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</si>
  <si>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</si>
  <si>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</si>
  <si>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</si>
  <si>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</si>
  <si>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</si>
  <si>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</si>
  <si>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</si>
  <si>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</si>
  <si>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</si>
  <si>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</si>
  <si>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</si>
  <si>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</si>
  <si>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</si>
  <si>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</si>
  <si>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</si>
  <si>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</si>
  <si>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</si>
  <si>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</si>
  <si>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</si>
  <si>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</si>
  <si>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</si>
  <si>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</si>
  <si>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</si>
  <si>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</si>
  <si>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</si>
  <si>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</si>
  <si>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</si>
  <si>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</si>
  <si>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</si>
  <si>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</si>
  <si>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</si>
  <si>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</si>
  <si>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</si>
  <si>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</si>
  <si>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</si>
  <si>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</si>
  <si>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</si>
  <si>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</si>
  <si>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</si>
  <si>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</si>
  <si>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</si>
  <si>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</si>
  <si>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</si>
  <si>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</si>
  <si>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</si>
  <si>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</si>
  <si>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</si>
  <si>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</si>
  <si>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</si>
  <si>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</si>
  <si>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</si>
  <si>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</si>
  <si>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</si>
  <si>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</si>
  <si>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</si>
  <si>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</si>
  <si>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</si>
  <si>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</si>
  <si>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</si>
  <si>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</si>
  <si>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</si>
  <si>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</si>
  <si>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</si>
  <si>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</si>
  <si>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</si>
  <si>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</si>
  <si>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</si>
  <si>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</si>
  <si>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</si>
  <si>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</si>
  <si>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</si>
  <si>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</si>
  <si>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</si>
  <si>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</si>
  <si>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</si>
  <si>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</si>
  <si>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</si>
  <si>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</si>
  <si>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</si>
  <si>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</si>
  <si>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</si>
  <si>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</si>
  <si>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</si>
  <si>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</si>
  <si>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</si>
  <si>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</si>
  <si>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</si>
  <si>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</si>
  <si>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</si>
  <si>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</si>
  <si>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</si>
  <si>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</si>
  <si>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</si>
  <si>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</si>
  <si>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</si>
  <si>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</si>
  <si>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</si>
  <si>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</si>
  <si>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</si>
  <si>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</si>
  <si>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</si>
  <si>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</si>
  <si>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</si>
  <si>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</si>
  <si>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</si>
  <si>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</si>
  <si>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</si>
  <si>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</si>
  <si>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</si>
  <si>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</si>
  <si>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</si>
  <si>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</si>
  <si>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</si>
  <si>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</si>
  <si>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</si>
  <si>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</si>
  <si>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</si>
  <si>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</si>
  <si>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</si>
  <si>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</si>
  <si>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</si>
  <si>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</si>
  <si>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</si>
  <si>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</si>
  <si>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</si>
  <si>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</si>
  <si>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</si>
  <si>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</si>
  <si>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</si>
  <si>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</si>
  <si>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</si>
  <si>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</si>
  <si>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</si>
  <si>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</si>
  <si>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</si>
  <si>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</si>
  <si>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</si>
  <si>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</si>
  <si>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</si>
  <si>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</si>
  <si>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</si>
  <si>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</si>
  <si>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</si>
  <si>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</si>
  <si>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</si>
  <si>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</si>
  <si>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</si>
  <si>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</si>
  <si>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</si>
  <si>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</si>
  <si>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</si>
  <si>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</si>
  <si>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</si>
  <si>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</si>
  <si>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</si>
  <si>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</si>
  <si>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</si>
  <si>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</si>
  <si>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</si>
  <si>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</si>
  <si>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</si>
  <si>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</si>
  <si>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</si>
  <si>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</si>
  <si>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</si>
  <si>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</si>
  <si>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</si>
  <si>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</si>
  <si>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</si>
  <si>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</si>
  <si>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</si>
  <si>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</si>
  <si>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</si>
  <si>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</si>
  <si>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</si>
  <si>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</si>
  <si>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</si>
  <si>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</si>
  <si>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</si>
  <si>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</si>
  <si>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</si>
  <si>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</si>
  <si>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</si>
  <si>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</si>
  <si>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</si>
  <si>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</si>
  <si>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</si>
  <si>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</si>
  <si>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</si>
  <si>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</si>
  <si>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</si>
  <si>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</si>
  <si>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</si>
  <si>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</si>
  <si>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</si>
  <si>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</si>
  <si>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</si>
  <si>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</si>
  <si>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</si>
  <si>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</si>
  <si>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</si>
  <si>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</si>
  <si>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</si>
  <si>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</si>
  <si>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</si>
  <si>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</si>
  <si>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</si>
  <si>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</si>
  <si>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</si>
  <si>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</si>
  <si>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</si>
  <si>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</si>
  <si>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</si>
  <si>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</si>
  <si>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</si>
  <si>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</si>
  <si>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</si>
  <si>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</si>
  <si>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</si>
  <si>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</si>
  <si>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</si>
  <si>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</si>
  <si>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</si>
  <si>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</si>
  <si>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</si>
  <si>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</si>
  <si>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</si>
  <si>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</si>
  <si>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</si>
  <si>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</si>
  <si>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</si>
  <si>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</si>
  <si>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</si>
  <si>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</si>
  <si>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</si>
  <si>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</si>
  <si>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</si>
  <si>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</si>
  <si>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</si>
  <si>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</si>
  <si>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</si>
  <si>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</si>
  <si>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</si>
  <si>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</si>
  <si>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</si>
  <si>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</si>
  <si>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</si>
  <si>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</si>
  <si>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</si>
  <si>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</si>
  <si>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</si>
  <si>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</si>
  <si>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</si>
  <si>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</si>
  <si>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</si>
  <si>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</si>
  <si>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</si>
  <si>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</si>
  <si>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</si>
  <si>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</si>
  <si>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</si>
  <si>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</si>
  <si>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</si>
  <si>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</si>
  <si>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</si>
  <si>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</si>
  <si>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</si>
  <si>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</si>
  <si>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</si>
  <si>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</si>
  <si>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</si>
  <si>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</si>
  <si>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</si>
  <si>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</si>
  <si>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</si>
  <si>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</si>
  <si>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</si>
  <si>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</si>
  <si>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</si>
  <si>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</si>
  <si>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</si>
  <si>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</si>
  <si>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</si>
  <si>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</si>
  <si>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</si>
  <si>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</si>
  <si>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</si>
  <si>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</si>
  <si>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</si>
  <si>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</si>
  <si>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</si>
  <si>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</si>
  <si>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</si>
  <si>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</si>
  <si>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</si>
  <si>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</si>
  <si>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</si>
  <si>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</si>
  <si>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</si>
  <si>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</si>
  <si>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</si>
  <si>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</si>
  <si>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</si>
  <si>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</si>
  <si>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</si>
  <si>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</si>
  <si>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</si>
  <si>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</si>
  <si>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</si>
  <si>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</si>
  <si>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</si>
  <si>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</si>
  <si>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</si>
  <si>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</si>
  <si>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</si>
  <si>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</si>
  <si>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</si>
  <si>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</si>
  <si>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</si>
  <si>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</si>
  <si>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</si>
  <si>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</si>
  <si>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</si>
  <si>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</si>
  <si>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</si>
  <si>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</si>
  <si>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</si>
  <si>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</si>
  <si>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</si>
  <si>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</si>
  <si>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</si>
  <si>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</si>
  <si>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</si>
  <si>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</si>
  <si>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</si>
  <si>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</si>
  <si>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</si>
  <si>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</si>
  <si>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</si>
  <si>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</si>
  <si>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</si>
  <si>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</si>
  <si>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</si>
  <si>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</si>
  <si>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</si>
  <si>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</si>
  <si>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</si>
  <si>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</si>
  <si>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</si>
  <si>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</si>
  <si>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</si>
  <si>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</si>
  <si>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</si>
  <si>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</si>
  <si>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</si>
  <si>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</si>
  <si>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</si>
  <si>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</si>
  <si>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</si>
  <si>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</si>
  <si>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</si>
  <si>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</si>
  <si>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</si>
  <si>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</si>
  <si>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</si>
  <si>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</si>
  <si>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</si>
  <si>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</si>
  <si>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</si>
  <si>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</si>
  <si>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</si>
  <si>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</si>
  <si>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</si>
  <si>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</si>
  <si>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</si>
  <si>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</si>
  <si>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</si>
  <si>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</si>
  <si>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</si>
  <si>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</si>
  <si>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</si>
  <si>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</si>
  <si>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</si>
  <si>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</si>
  <si>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</si>
  <si>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</si>
  <si>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</si>
  <si>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</si>
  <si>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</si>
  <si>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</si>
  <si>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</si>
  <si>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</si>
  <si>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</si>
  <si>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</si>
  <si>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</si>
  <si>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</si>
  <si>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</si>
  <si>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</si>
  <si>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</si>
  <si>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</si>
  <si>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</si>
  <si>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</si>
  <si>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</si>
  <si>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</si>
  <si>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</si>
  <si>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</si>
  <si>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</si>
  <si>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</si>
  <si>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</si>
  <si>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</si>
  <si>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</si>
  <si>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</si>
  <si>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</si>
  <si>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</si>
  <si>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</si>
  <si>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</si>
  <si>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</si>
  <si>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</si>
  <si>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</si>
  <si>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</si>
  <si>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</si>
  <si>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</si>
  <si>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</si>
  <si>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</si>
  <si>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</si>
  <si>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</si>
  <si>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</si>
  <si>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</si>
  <si>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</si>
  <si>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</si>
  <si>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</si>
  <si>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</si>
  <si>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</si>
  <si>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</si>
  <si>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</si>
  <si>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</si>
  <si>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</si>
  <si>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</si>
  <si>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</si>
  <si>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</si>
  <si>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</si>
  <si>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</si>
  <si>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</si>
  <si>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</si>
  <si>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</si>
  <si>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</si>
  <si>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</si>
  <si>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</si>
  <si>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</si>
  <si>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</si>
  <si>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</si>
  <si>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</si>
  <si>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</si>
  <si>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</si>
  <si>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</si>
  <si>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</si>
  <si>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</si>
  <si>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</si>
  <si>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</si>
  <si>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</si>
  <si>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</si>
  <si>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</si>
  <si>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</si>
  <si>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</si>
  <si>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</si>
  <si>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</si>
  <si>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</si>
  <si>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</si>
  <si>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</si>
  <si>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</si>
  <si>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</si>
  <si>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</si>
  <si>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</si>
  <si>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</si>
  <si>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</si>
  <si>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</si>
  <si>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</si>
  <si>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</si>
  <si>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</si>
  <si>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</si>
  <si>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</si>
  <si>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</si>
  <si>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</si>
  <si>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</si>
  <si>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</si>
  <si>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</si>
  <si>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</si>
  <si>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</si>
  <si>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</si>
  <si>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</si>
  <si>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</si>
  <si>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</si>
  <si>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</si>
  <si>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</si>
  <si>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</si>
  <si>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</si>
  <si>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</si>
  <si>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</si>
  <si>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</si>
  <si>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</si>
  <si>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</si>
  <si>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</si>
  <si>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</si>
  <si>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</si>
  <si>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</si>
  <si>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</si>
  <si>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</si>
  <si>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</si>
  <si>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</si>
  <si>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</si>
  <si>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</si>
  <si>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</si>
  <si>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</si>
  <si>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</si>
  <si>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</si>
  <si>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</si>
  <si>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</si>
  <si>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</si>
  <si>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</si>
  <si>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</si>
  <si>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</si>
  <si>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</si>
  <si>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</si>
  <si>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</si>
  <si>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</si>
  <si>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</si>
  <si>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</si>
  <si>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</si>
  <si>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</si>
  <si>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</si>
  <si>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</si>
  <si>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</si>
  <si>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</si>
  <si>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</si>
  <si>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</si>
  <si>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</si>
  <si>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</si>
  <si>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</si>
  <si>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</si>
  <si>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</si>
  <si>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</si>
  <si>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</si>
  <si>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</si>
  <si>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</si>
  <si>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</si>
  <si>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</si>
  <si>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</si>
  <si>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</si>
  <si>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</si>
  <si>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</si>
  <si>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</si>
  <si>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</si>
  <si>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</si>
  <si>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</si>
  <si>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</si>
  <si>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</si>
  <si>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</si>
  <si>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</si>
  <si>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</si>
  <si>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</si>
  <si>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</si>
  <si>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</si>
  <si>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</si>
  <si>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</si>
  <si>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</si>
  <si>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</si>
  <si>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</si>
  <si>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</si>
  <si>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</si>
  <si>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</si>
  <si>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</si>
  <si>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</si>
  <si>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</si>
  <si>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</si>
  <si>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</si>
  <si>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</si>
  <si>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</si>
  <si>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</si>
  <si>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</si>
  <si>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</si>
  <si>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</si>
  <si>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</si>
  <si>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</si>
  <si>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</si>
  <si>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</si>
  <si>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</si>
  <si>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</si>
  <si>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</si>
  <si>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</si>
  <si>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</si>
  <si>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</si>
  <si>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</si>
  <si>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</si>
  <si>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</si>
  <si>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</si>
  <si>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</si>
  <si>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</si>
  <si>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</si>
  <si>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</si>
  <si>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</si>
  <si>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</si>
  <si>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</si>
  <si>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</si>
  <si>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</si>
  <si>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</si>
  <si>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</si>
  <si>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</si>
  <si>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</si>
  <si>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</si>
  <si>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</si>
  <si>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</si>
  <si>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</si>
  <si>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</si>
  <si>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</si>
  <si>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</si>
  <si>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</si>
  <si>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</si>
  <si>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</si>
  <si>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</si>
  <si>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</si>
  <si>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</si>
  <si>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</si>
  <si>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</si>
  <si>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</si>
  <si>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</si>
  <si>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</si>
  <si>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</si>
  <si>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</si>
  <si>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</si>
  <si>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</si>
  <si>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</si>
  <si>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</si>
  <si>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</si>
  <si>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</si>
  <si>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</si>
  <si>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</si>
  <si>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</si>
  <si>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</si>
  <si>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</si>
  <si>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</si>
  <si>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</si>
  <si>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</si>
  <si>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</si>
  <si>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</si>
  <si>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</si>
  <si>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</si>
  <si>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</si>
  <si>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</si>
  <si>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</si>
  <si>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</si>
  <si>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</si>
  <si>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</si>
  <si>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</si>
  <si>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</si>
  <si>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</si>
  <si>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</si>
  <si>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</si>
  <si>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</si>
  <si>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</si>
  <si>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</si>
  <si>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</si>
  <si>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</si>
  <si>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</si>
  <si>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</si>
  <si>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</si>
  <si>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</si>
  <si>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</si>
  <si>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</si>
  <si>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</si>
  <si>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</si>
  <si>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</si>
  <si>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</si>
  <si>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</si>
  <si>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</si>
  <si>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</si>
  <si>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</si>
  <si>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</si>
  <si>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</si>
  <si>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</si>
  <si>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</si>
  <si>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</si>
  <si>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</si>
  <si>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</si>
  <si>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</si>
  <si>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</si>
  <si>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</si>
  <si>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</si>
  <si>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</si>
  <si>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</si>
  <si>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</si>
  <si>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</si>
  <si>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</si>
  <si>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</si>
  <si>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</si>
  <si>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</si>
  <si>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</si>
  <si>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</si>
  <si>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</si>
  <si>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</si>
  <si>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</si>
  <si>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</si>
  <si>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</si>
  <si>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</si>
  <si>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</si>
  <si>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</si>
  <si>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</si>
  <si>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</si>
  <si>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</si>
  <si>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</si>
  <si>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</si>
  <si>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</si>
  <si>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</si>
  <si>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</si>
  <si>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</si>
  <si>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</si>
  <si>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</si>
  <si>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</si>
  <si>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</si>
  <si>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</si>
  <si>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</si>
  <si>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</si>
  <si>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</si>
  <si>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</si>
  <si>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</si>
  <si>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</si>
  <si>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</si>
  <si>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</si>
  <si>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</si>
  <si>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</si>
  <si>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</si>
  <si>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</si>
  <si>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</si>
  <si>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</si>
  <si>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</si>
  <si>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</si>
  <si>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</si>
  <si>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</si>
  <si>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</si>
  <si>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</si>
  <si>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</si>
  <si>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</si>
  <si>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</si>
  <si>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</si>
  <si>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</si>
  <si>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</si>
  <si>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</si>
  <si>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</si>
  <si>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</si>
  <si>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</si>
  <si>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</si>
  <si>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</si>
  <si>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</si>
  <si>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</si>
  <si>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</si>
  <si>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</si>
  <si>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</si>
  <si>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</si>
  <si>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</si>
  <si>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</si>
  <si>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</si>
  <si>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</si>
  <si>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</si>
  <si>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</si>
  <si>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</si>
  <si>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</si>
  <si>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</si>
  <si>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</si>
  <si>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</si>
  <si>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</si>
  <si>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</si>
  <si>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</si>
  <si>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</si>
  <si>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</si>
  <si>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</si>
  <si>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</si>
  <si>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</si>
  <si>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</si>
  <si>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</si>
  <si>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</si>
  <si>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</si>
  <si>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</si>
  <si>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</si>
  <si>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</si>
  <si>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</si>
  <si>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</si>
  <si>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</si>
  <si>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</si>
  <si>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</si>
  <si>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</si>
  <si>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</si>
  <si>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</si>
  <si>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</si>
  <si>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</si>
  <si>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</si>
  <si>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</si>
  <si>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</si>
  <si>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</si>
  <si>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</si>
  <si>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</si>
  <si>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</si>
  <si>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</si>
  <si>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</si>
  <si>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</si>
  <si>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</si>
  <si>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</si>
  <si>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</si>
  <si>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</si>
  <si>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</si>
  <si>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</si>
  <si>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</si>
  <si>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</si>
  <si>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</si>
  <si>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</si>
  <si>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</si>
  <si>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</si>
  <si>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</si>
  <si>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</si>
  <si>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</si>
  <si>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</si>
  <si>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</si>
  <si>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</si>
  <si>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</si>
  <si>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</si>
  <si>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</si>
  <si>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</si>
  <si>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</si>
  <si>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</si>
  <si>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</si>
  <si>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</si>
  <si>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</si>
  <si>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</si>
  <si>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</si>
  <si>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</si>
  <si>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</si>
  <si>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</si>
  <si>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</si>
  <si>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</si>
  <si>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</si>
  <si>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</si>
  <si>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</si>
  <si>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</si>
  <si>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</si>
  <si>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</si>
  <si>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</si>
  <si>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</si>
  <si>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</si>
  <si>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</si>
  <si>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</si>
  <si>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</si>
  <si>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</si>
  <si>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</si>
  <si>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</si>
  <si>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</si>
  <si>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</si>
  <si>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</si>
  <si>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</si>
  <si>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</si>
  <si>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</si>
  <si>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</si>
  <si>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</si>
  <si>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</si>
  <si>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</si>
  <si>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</si>
  <si>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</si>
  <si>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</si>
  <si>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</si>
  <si>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</si>
  <si>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</si>
  <si>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</si>
  <si>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</si>
  <si>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</si>
  <si>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</si>
  <si>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</si>
  <si>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</si>
  <si>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</si>
  <si>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</si>
  <si>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</si>
  <si>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</si>
  <si>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</si>
  <si>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</si>
  <si>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</si>
  <si>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</si>
  <si>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</si>
  <si>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</si>
  <si>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</si>
  <si>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</si>
  <si>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</si>
  <si>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</si>
  <si>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</si>
  <si>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</si>
  <si>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</si>
  <si>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</si>
  <si>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</si>
  <si>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</si>
  <si>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</si>
  <si>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</si>
  <si>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</si>
  <si>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</si>
  <si>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</si>
  <si>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</si>
  <si>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</si>
  <si>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</si>
  <si>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</si>
  <si>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</si>
  <si>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</si>
  <si>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</si>
  <si>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</si>
  <si>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</si>
  <si>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</si>
  <si>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</si>
  <si>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</si>
  <si>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</si>
  <si>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</si>
  <si>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</si>
  <si>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</si>
  <si>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</si>
  <si>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</si>
  <si>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</si>
  <si>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</si>
  <si>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</si>
  <si>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</si>
  <si>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</si>
  <si>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</si>
  <si>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</si>
  <si>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</si>
  <si>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</si>
  <si>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</si>
  <si>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</si>
  <si>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</si>
  <si>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</si>
  <si>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</si>
  <si>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</si>
  <si>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</si>
  <si>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</si>
  <si>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</si>
  <si>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</si>
  <si>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</si>
  <si>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</si>
  <si>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</si>
  <si>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</si>
  <si>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</si>
  <si>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</si>
  <si>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</si>
  <si>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</si>
  <si>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</si>
  <si>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</si>
  <si>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</si>
  <si>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</si>
  <si>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</si>
  <si>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</si>
  <si>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</si>
  <si>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</si>
  <si>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</si>
  <si>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</si>
  <si>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</si>
  <si>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</si>
  <si>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</si>
  <si>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</si>
  <si>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</si>
  <si>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</si>
  <si>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</si>
  <si>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</si>
  <si>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</si>
  <si>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</si>
  <si>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</si>
  <si>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</si>
  <si>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</si>
  <si>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</si>
  <si>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</si>
  <si>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</si>
  <si>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</si>
  <si>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</si>
  <si>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</si>
  <si>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</si>
  <si>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</si>
  <si>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</si>
  <si>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</si>
  <si>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</si>
  <si>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</si>
  <si>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</si>
  <si>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</si>
  <si>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</si>
  <si>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</si>
  <si>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</si>
  <si>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</si>
  <si>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</si>
  <si>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</si>
  <si>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</si>
  <si>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</si>
  <si>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</si>
  <si>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</si>
  <si>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</si>
  <si>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</si>
  <si>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</si>
  <si>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</si>
  <si>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</si>
  <si>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</si>
  <si>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</si>
  <si>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</si>
  <si>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</si>
  <si>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</si>
  <si>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</si>
  <si>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</si>
  <si>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</si>
  <si>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</si>
  <si>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</si>
  <si>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</si>
  <si>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</si>
  <si>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</si>
  <si>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</si>
  <si>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</si>
  <si>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</si>
  <si>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</si>
  <si>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</si>
  <si>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</si>
  <si>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</si>
  <si>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</si>
  <si>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</si>
  <si>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</si>
  <si>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</si>
  <si>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</si>
  <si>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</si>
  <si>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</si>
  <si>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</si>
  <si>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</si>
  <si>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</si>
  <si>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</si>
  <si>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</si>
  <si>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</si>
  <si>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</si>
  <si>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</si>
  <si>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</si>
  <si>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</si>
  <si>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</si>
  <si>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</si>
  <si>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</si>
  <si>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</si>
  <si>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</si>
  <si>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</si>
  <si>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</si>
  <si>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</si>
  <si>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</si>
  <si>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</si>
  <si>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</si>
  <si>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</si>
  <si>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</si>
  <si>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</si>
  <si>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</si>
  <si>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</si>
  <si>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</si>
  <si>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</si>
  <si>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</si>
  <si>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</si>
  <si>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</si>
  <si>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</si>
  <si>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</si>
  <si>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</si>
  <si>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</si>
  <si>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</si>
  <si>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</si>
  <si>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</si>
  <si>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</si>
  <si>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</si>
  <si>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</si>
  <si>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</si>
  <si>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</si>
  <si>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</si>
  <si>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</si>
  <si>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</si>
  <si>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</si>
  <si>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</si>
  <si>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</si>
  <si>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</si>
  <si>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</si>
  <si>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</si>
  <si>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</si>
  <si>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</si>
  <si>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</si>
  <si>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</si>
  <si>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</si>
  <si>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</si>
  <si>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</si>
  <si>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</si>
  <si>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</si>
  <si>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</si>
  <si>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</si>
  <si>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</si>
  <si>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</si>
  <si>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</si>
  <si>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</si>
  <si>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</si>
  <si>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</si>
  <si>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</si>
  <si>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</si>
  <si>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</si>
  <si>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</si>
  <si>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</si>
  <si>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</si>
  <si>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</si>
  <si>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</si>
  <si>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</si>
  <si>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</si>
  <si>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</si>
  <si>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</si>
  <si>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</si>
  <si>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</si>
  <si>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</si>
  <si>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</si>
  <si>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</si>
  <si>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</si>
  <si>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</si>
  <si>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</si>
  <si>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</si>
  <si>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</si>
  <si>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</si>
  <si>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</si>
  <si>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</si>
  <si>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</si>
  <si>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</si>
  <si>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</si>
  <si>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</si>
  <si>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</si>
  <si>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</si>
  <si>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</si>
  <si>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</si>
  <si>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</si>
  <si>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</si>
  <si>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</si>
  <si>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</si>
  <si>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</si>
  <si>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</si>
  <si>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</si>
  <si>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</si>
  <si>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</si>
  <si>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</si>
  <si>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</si>
  <si>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</si>
  <si>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</si>
  <si>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</si>
  <si>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</si>
  <si>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</si>
  <si>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</si>
  <si>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</si>
  <si>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</si>
  <si>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</si>
  <si>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</si>
  <si>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</si>
  <si>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</si>
  <si>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</si>
  <si>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</si>
  <si>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</si>
  <si>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</si>
  <si>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</si>
  <si>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</si>
  <si>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</si>
  <si>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</si>
  <si>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</si>
  <si>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</si>
  <si>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</si>
  <si>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</si>
  <si>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</si>
  <si>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</si>
  <si>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</si>
  <si>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</si>
  <si>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</si>
  <si>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</si>
  <si>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</si>
  <si>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</si>
  <si>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</si>
  <si>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</si>
  <si>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</si>
  <si>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</si>
  <si>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</si>
  <si>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</si>
  <si>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</si>
  <si>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</si>
  <si>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</si>
  <si>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</si>
  <si>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</si>
  <si>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</si>
  <si>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</si>
  <si>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</si>
  <si>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</si>
  <si>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</si>
  <si>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</si>
  <si>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</si>
  <si>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</si>
  <si>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</si>
  <si>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</si>
  <si>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</si>
  <si>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</si>
  <si>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</si>
  <si>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</si>
  <si>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</si>
  <si>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</si>
  <si>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</si>
  <si>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</si>
  <si>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</si>
  <si>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</si>
  <si>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</si>
  <si>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</si>
  <si>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</si>
  <si>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</si>
  <si>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</si>
  <si>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</si>
  <si>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</si>
  <si>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</si>
  <si>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</si>
  <si>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</si>
  <si>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</si>
  <si>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</si>
  <si>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</si>
  <si>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</si>
  <si>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</si>
  <si>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</si>
  <si>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</si>
  <si>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</si>
  <si>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</si>
  <si>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</si>
  <si>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</si>
  <si>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</si>
  <si>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</si>
  <si>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</si>
  <si>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</si>
  <si>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</si>
  <si>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</si>
  <si>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</si>
  <si>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</si>
  <si>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</si>
  <si>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</si>
  <si>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</si>
  <si>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</si>
  <si>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</si>
  <si>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</si>
  <si>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</si>
  <si>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</si>
  <si>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</si>
  <si>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</si>
  <si>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</si>
  <si>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</si>
  <si>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</si>
  <si>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</si>
  <si>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</si>
  <si>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</si>
  <si>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</si>
  <si>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</si>
  <si>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</si>
  <si>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</si>
  <si>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</si>
  <si>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</si>
  <si>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</si>
  <si>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</si>
  <si>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</si>
  <si>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</si>
  <si>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</si>
  <si>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</si>
  <si>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</si>
  <si>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</si>
  <si>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</si>
  <si>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</si>
  <si>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</si>
  <si>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</si>
  <si>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</si>
  <si>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</si>
  <si>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</si>
  <si>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</si>
  <si>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</si>
  <si>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</si>
  <si>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</si>
  <si>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</si>
  <si>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</si>
  <si>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</si>
  <si>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</si>
  <si>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</si>
  <si>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</si>
  <si>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</si>
  <si>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</si>
  <si>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</si>
  <si>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</si>
  <si>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</si>
  <si>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</si>
  <si>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</si>
  <si>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</si>
  <si>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</si>
  <si>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</si>
  <si>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</si>
  <si>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</si>
  <si>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</si>
  <si>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</si>
  <si>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</si>
  <si>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</si>
  <si>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</si>
  <si>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</si>
  <si>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</si>
  <si>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</si>
  <si>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</si>
  <si>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</si>
  <si>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</si>
  <si>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</si>
  <si>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</si>
  <si>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</si>
  <si>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</si>
  <si>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</si>
  <si>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</si>
  <si>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</si>
  <si>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</si>
  <si>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</si>
  <si>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</si>
  <si>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</si>
  <si>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</si>
  <si>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</si>
  <si>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</si>
  <si>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</si>
  <si>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</si>
  <si>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</si>
  <si>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</si>
  <si>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</si>
  <si>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</si>
  <si>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</si>
  <si>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</si>
  <si>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</si>
  <si>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</si>
  <si>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</si>
  <si>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</si>
  <si>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</si>
  <si>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</si>
  <si>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</si>
  <si>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</si>
  <si>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</si>
  <si>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</si>
  <si>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</si>
  <si>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</si>
  <si>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</si>
  <si>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</si>
  <si>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</si>
  <si>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</si>
  <si>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</si>
  <si>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</si>
  <si>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</si>
  <si>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</si>
  <si>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</si>
  <si>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</si>
  <si>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</si>
  <si>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</si>
  <si>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</si>
  <si>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</si>
  <si>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</si>
  <si>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</si>
  <si>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</si>
  <si>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</si>
  <si>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</si>
  <si>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</si>
  <si>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</si>
  <si>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</si>
  <si>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</si>
  <si>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</si>
  <si>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</si>
  <si>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</si>
  <si>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</si>
  <si>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</si>
  <si>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</si>
  <si>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</si>
  <si>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</si>
  <si>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</si>
  <si>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</si>
  <si>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</si>
  <si>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</si>
  <si>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</si>
  <si>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</si>
  <si>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</si>
  <si>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</si>
  <si>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</si>
  <si>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</si>
  <si>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</si>
  <si>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</si>
  <si>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</si>
  <si>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</si>
  <si>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</si>
  <si>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</si>
  <si>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</si>
  <si>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</si>
  <si>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</si>
  <si>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</si>
  <si>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</si>
  <si>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</si>
  <si>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</si>
  <si>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</si>
  <si>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</si>
  <si>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</si>
  <si>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</si>
  <si>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</si>
  <si>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</si>
  <si>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</si>
  <si>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</si>
  <si>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</si>
  <si>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</si>
  <si>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</si>
  <si>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</si>
  <si>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</si>
  <si>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</si>
  <si>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</si>
  <si>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</si>
  <si>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</si>
  <si>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</si>
  <si>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</si>
  <si>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</si>
  <si>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</si>
  <si>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</si>
  <si>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</si>
  <si>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</si>
  <si>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</si>
  <si>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</si>
  <si>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</si>
  <si>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</si>
  <si>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</si>
  <si>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</si>
  <si>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</si>
  <si>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</si>
  <si>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</si>
  <si>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</si>
  <si>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</si>
  <si>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</si>
  <si>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</si>
  <si>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</si>
  <si>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</si>
  <si>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</si>
  <si>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</si>
  <si>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</si>
  <si>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</si>
  <si>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</si>
  <si>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</si>
  <si>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</si>
  <si>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</si>
  <si>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</si>
  <si>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</si>
  <si>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</si>
  <si>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</si>
  <si>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</si>
  <si>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</si>
  <si>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</si>
  <si>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</si>
  <si>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</si>
  <si>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</si>
  <si>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</si>
  <si>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</si>
  <si>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</si>
  <si>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</si>
  <si>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</si>
  <si>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</si>
  <si>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</si>
  <si>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</si>
  <si>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</si>
  <si>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</si>
  <si>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</si>
  <si>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</si>
  <si>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</si>
  <si>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</si>
  <si>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</si>
  <si>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</si>
  <si>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</si>
  <si>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</si>
  <si>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</si>
  <si>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</si>
  <si>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</si>
  <si>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</si>
  <si>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</si>
  <si>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</si>
  <si>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</si>
  <si>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</si>
  <si>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</si>
  <si>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</si>
  <si>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</si>
  <si>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</si>
  <si>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</si>
  <si>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</si>
  <si>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</si>
  <si>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</si>
  <si>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</si>
  <si>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</si>
  <si>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</si>
  <si>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</si>
  <si>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</si>
  <si>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</si>
  <si>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</si>
  <si>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</si>
  <si>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</si>
  <si>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</si>
  <si>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</si>
  <si>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</si>
  <si>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</si>
  <si>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</si>
  <si>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</si>
  <si>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</si>
  <si>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</si>
  <si>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</si>
  <si>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</si>
  <si>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</si>
  <si>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</si>
  <si>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</si>
  <si>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</si>
  <si>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</si>
  <si>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</si>
  <si>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</si>
  <si>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</si>
  <si>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</si>
  <si>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</si>
  <si>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</si>
  <si>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</si>
  <si>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</si>
  <si>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</si>
  <si>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</si>
  <si>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</si>
  <si>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</si>
  <si>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</si>
  <si>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</si>
  <si>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</si>
  <si>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</si>
  <si>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</si>
  <si>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</si>
  <si>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</si>
  <si>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</si>
  <si>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</si>
  <si>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</si>
  <si>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</si>
  <si>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</si>
  <si>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</si>
  <si>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</si>
  <si>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</si>
  <si>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</si>
  <si>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</si>
  <si>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</si>
  <si>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</si>
  <si>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</si>
  <si>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</si>
  <si>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</si>
  <si>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</si>
  <si>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</si>
  <si>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</si>
  <si>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</si>
  <si>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</si>
  <si>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</si>
  <si>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</si>
  <si>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</si>
  <si>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</si>
  <si>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</si>
  <si>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</si>
  <si>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</si>
  <si>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</si>
  <si>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</si>
  <si>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</si>
  <si>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</si>
  <si>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</si>
  <si>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</si>
  <si>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</si>
  <si>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</si>
  <si>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</si>
  <si>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</si>
  <si>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</si>
  <si>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</si>
  <si>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</si>
  <si>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</si>
  <si>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</si>
  <si>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</si>
  <si>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</si>
  <si>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</si>
  <si>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</si>
  <si>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</si>
  <si>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</si>
  <si>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</si>
  <si>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</si>
  <si>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</si>
  <si>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</si>
  <si>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</si>
  <si>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</si>
  <si>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</si>
  <si>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</si>
  <si>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</si>
  <si>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</si>
  <si>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</si>
  <si>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</si>
  <si>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</si>
  <si>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</si>
  <si>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</si>
  <si>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</si>
  <si>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</si>
  <si>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</si>
  <si>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</si>
  <si>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</si>
  <si>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</si>
  <si>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</si>
  <si>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</si>
  <si>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</si>
  <si>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</si>
  <si>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</si>
  <si>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</si>
  <si>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</si>
  <si>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</si>
  <si>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</si>
  <si>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</si>
  <si>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</si>
  <si>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</si>
  <si>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</si>
  <si>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</si>
  <si>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</si>
  <si>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</si>
  <si>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</si>
  <si>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</si>
  <si>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</si>
  <si>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</si>
  <si>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</si>
  <si>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</si>
  <si>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</si>
  <si>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</si>
  <si>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</si>
  <si>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</si>
  <si>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</si>
  <si>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</si>
  <si>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</si>
  <si>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</si>
  <si>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</si>
  <si>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</si>
  <si>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</si>
  <si>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</si>
  <si>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</si>
  <si>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</si>
  <si>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</si>
  <si>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</si>
  <si>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</si>
  <si>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</si>
  <si>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</si>
  <si>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</si>
  <si>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</si>
  <si>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</si>
  <si>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</si>
  <si>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</si>
  <si>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</si>
  <si>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</si>
  <si>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</si>
  <si>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</si>
  <si>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</si>
  <si>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</si>
  <si>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</si>
  <si>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</si>
  <si>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</si>
  <si>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</si>
  <si>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</si>
  <si>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</si>
  <si>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</si>
  <si>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</si>
  <si>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</si>
  <si>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</si>
  <si>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</si>
  <si>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</si>
  <si>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</si>
  <si>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</si>
  <si>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</si>
  <si>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</si>
  <si>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</si>
  <si>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</si>
  <si>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</si>
  <si>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</si>
  <si>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</si>
  <si>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</si>
  <si>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</si>
  <si>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</si>
  <si>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</si>
  <si>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</si>
  <si>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</si>
  <si>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</si>
  <si>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</si>
  <si>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</si>
  <si>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</si>
  <si>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</si>
  <si>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</si>
  <si>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</si>
  <si>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</si>
  <si>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</si>
  <si>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</si>
  <si>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</si>
  <si>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</si>
  <si>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</si>
  <si>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</si>
  <si>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</si>
  <si>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</si>
  <si>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</si>
  <si>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</si>
  <si>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</si>
  <si>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</si>
  <si>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</si>
  <si>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</si>
  <si>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</si>
  <si>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</si>
  <si>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</si>
  <si>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</si>
  <si>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</si>
  <si>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</si>
  <si>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</si>
  <si>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</si>
  <si>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</si>
  <si>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</si>
  <si>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</si>
  <si>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</si>
  <si>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</si>
  <si>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</si>
  <si>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</si>
  <si>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</si>
  <si>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</si>
  <si>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</si>
  <si>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</si>
  <si>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</si>
  <si>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</si>
  <si>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</si>
  <si>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</si>
  <si>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</si>
  <si>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</si>
  <si>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</si>
  <si>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</si>
  <si>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</si>
  <si>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</si>
  <si>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</si>
  <si>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</si>
  <si>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</si>
  <si>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</si>
  <si>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</si>
  <si>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</si>
  <si>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</si>
  <si>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</si>
  <si>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</si>
  <si>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</si>
  <si>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</si>
  <si>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</si>
  <si>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</si>
  <si>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</si>
  <si>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</si>
  <si>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</si>
  <si>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</si>
  <si>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</si>
  <si>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</si>
  <si>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</si>
  <si>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</si>
  <si>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</si>
  <si>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</si>
  <si>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</si>
  <si>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</si>
  <si>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</si>
  <si>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</si>
  <si>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</si>
  <si>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</si>
  <si>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</si>
  <si>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</si>
  <si>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</si>
  <si>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</si>
  <si>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</si>
  <si>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</si>
  <si>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</si>
  <si>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</si>
  <si>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</si>
  <si>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</si>
  <si>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</si>
  <si>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</si>
  <si>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</si>
  <si>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</si>
  <si>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</si>
  <si>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</si>
  <si>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</si>
  <si>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</si>
  <si>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</si>
  <si>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</si>
  <si>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</si>
  <si>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</si>
  <si>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</si>
  <si>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</si>
  <si>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</si>
  <si>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</si>
  <si>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</si>
  <si>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</si>
  <si>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</si>
  <si>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</si>
  <si>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</si>
  <si>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</si>
  <si>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</si>
  <si>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</si>
  <si>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</si>
  <si>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</si>
  <si>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</si>
  <si>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</si>
  <si>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</si>
  <si>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</si>
  <si>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</si>
  <si>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</si>
  <si>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</si>
  <si>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</si>
  <si>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</si>
  <si>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</si>
  <si>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</si>
  <si>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</si>
  <si>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</si>
  <si>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</si>
  <si>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</si>
  <si>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</si>
  <si>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</si>
  <si>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</si>
  <si>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</si>
  <si>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</si>
  <si>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</si>
  <si>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</si>
  <si>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</si>
  <si>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</si>
  <si>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</si>
  <si>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</si>
  <si>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</si>
  <si>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</si>
  <si>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</si>
  <si>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</si>
  <si>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</si>
  <si>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</si>
  <si>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</si>
  <si>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</si>
  <si>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</si>
  <si>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</si>
  <si>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</si>
  <si>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</si>
  <si>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</si>
  <si>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</si>
  <si>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</si>
  <si>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</si>
  <si>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</si>
  <si>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</si>
  <si>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</si>
  <si>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</si>
  <si>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</si>
  <si>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</si>
  <si>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</si>
  <si>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</si>
  <si>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</si>
  <si>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</si>
  <si>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</si>
  <si>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</si>
  <si>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</si>
  <si>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</si>
  <si>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</si>
  <si>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</si>
  <si>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</si>
  <si>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</si>
  <si>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</si>
  <si>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</si>
  <si>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</si>
  <si>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</si>
  <si>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</si>
  <si>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</si>
  <si>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</si>
  <si>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</si>
  <si>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</si>
  <si>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</si>
  <si>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</si>
  <si>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</si>
  <si>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</si>
  <si>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</si>
  <si>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</si>
  <si>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</si>
  <si>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</si>
  <si>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</si>
  <si>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</si>
  <si>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</si>
  <si>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</si>
  <si>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</si>
  <si>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</si>
  <si>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</si>
  <si>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</si>
  <si>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</si>
  <si>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</si>
  <si>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</si>
  <si>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</si>
  <si>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</si>
  <si>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</si>
  <si>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</si>
  <si>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</si>
  <si>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</si>
  <si>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</si>
  <si>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</si>
  <si>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</si>
  <si>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</si>
  <si>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</si>
  <si>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</si>
  <si>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</si>
  <si>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</si>
  <si>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</si>
  <si>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</si>
  <si>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</si>
  <si>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</si>
  <si>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</si>
  <si>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</si>
  <si>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</si>
  <si>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</si>
  <si>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</si>
  <si>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</si>
  <si>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</si>
  <si>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</si>
  <si>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</si>
  <si>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</si>
  <si>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</si>
  <si>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</si>
  <si>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</si>
  <si>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</si>
  <si>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</si>
  <si>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</si>
  <si>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</si>
  <si>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</si>
  <si>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</si>
  <si>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</si>
  <si>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</si>
  <si>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</si>
  <si>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</si>
  <si>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</si>
  <si>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</si>
  <si>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</si>
  <si>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</si>
  <si>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</si>
  <si>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</si>
  <si>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</si>
  <si>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</si>
  <si>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</si>
  <si>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</si>
  <si>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</si>
  <si>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</si>
  <si>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</si>
  <si>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</si>
  <si>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</si>
  <si>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</si>
  <si>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</si>
  <si>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</si>
  <si>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</si>
  <si>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</si>
  <si>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</si>
  <si>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</si>
  <si>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</si>
  <si>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</si>
  <si>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</si>
  <si>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</si>
  <si>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</si>
  <si>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</si>
  <si>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</si>
  <si>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</si>
  <si>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</si>
  <si>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</si>
  <si>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</si>
  <si>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</si>
  <si>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</si>
  <si>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</si>
  <si>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</si>
  <si>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</si>
  <si>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</si>
  <si>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</si>
  <si>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</si>
  <si>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</si>
  <si>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</si>
  <si>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</si>
  <si>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</si>
  <si>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</si>
  <si>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</si>
  <si>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</si>
  <si>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</si>
  <si>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</si>
  <si>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</si>
  <si>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</si>
  <si>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</si>
  <si>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</si>
  <si>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</si>
  <si>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</si>
  <si>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</si>
  <si>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</si>
  <si>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</si>
  <si>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</si>
  <si>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</si>
  <si>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</si>
  <si>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</si>
  <si>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</si>
  <si>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</si>
  <si>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</si>
  <si>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</si>
  <si>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</si>
  <si>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</si>
  <si>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</si>
  <si>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</si>
  <si>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</si>
  <si>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</si>
  <si>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</si>
  <si>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</si>
  <si>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</si>
  <si>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</si>
  <si>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</si>
  <si>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</si>
  <si>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</si>
  <si>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</si>
  <si>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</si>
  <si>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</si>
  <si>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</si>
  <si>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</si>
  <si>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</si>
  <si>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</si>
  <si>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</si>
  <si>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</si>
  <si>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</si>
  <si>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</si>
  <si>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</si>
  <si>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</si>
  <si>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</si>
  <si>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</si>
  <si>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</si>
  <si>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</si>
  <si>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</si>
  <si>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</si>
  <si>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</si>
  <si>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</si>
  <si>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</si>
  <si>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</si>
  <si>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</si>
  <si>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</si>
  <si>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</si>
  <si>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</si>
  <si>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</si>
  <si>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</si>
  <si>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</si>
  <si>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</si>
  <si>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</si>
  <si>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</si>
  <si>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</si>
  <si>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</si>
  <si>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</si>
  <si>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</si>
  <si>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</si>
  <si>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</si>
  <si>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</si>
  <si>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</si>
  <si>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</si>
  <si>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</si>
  <si>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</si>
  <si>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</si>
  <si>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</si>
  <si>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</si>
  <si>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</si>
  <si>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</si>
  <si>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</si>
  <si>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</si>
  <si>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</si>
  <si>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</si>
  <si>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</si>
  <si>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</si>
  <si>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</si>
  <si>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</si>
  <si>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</si>
  <si>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</si>
  <si>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</si>
  <si>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</si>
  <si>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</si>
  <si>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</si>
  <si>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</si>
  <si>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</si>
  <si>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</si>
  <si>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</si>
  <si>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</si>
  <si>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</si>
  <si>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</si>
  <si>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</si>
  <si>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</si>
  <si>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</si>
  <si>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</si>
  <si>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</si>
  <si>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</si>
  <si>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</si>
  <si>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</si>
  <si>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</si>
  <si>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</si>
  <si>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</si>
  <si>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</si>
  <si>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</si>
  <si>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</si>
  <si>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</si>
  <si>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</si>
  <si>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</si>
  <si>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</si>
  <si>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</si>
  <si>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</si>
  <si>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</si>
  <si>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</si>
  <si>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</si>
  <si>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</si>
  <si>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</si>
  <si>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</si>
  <si>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</si>
  <si>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</si>
  <si>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</si>
  <si>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</si>
  <si>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</si>
  <si>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</si>
  <si>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</si>
  <si>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</si>
  <si>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</si>
  <si>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</si>
  <si>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</si>
  <si>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</si>
  <si>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</si>
  <si>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</si>
  <si>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</si>
  <si>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</si>
  <si>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</si>
  <si>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</si>
  <si>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</si>
  <si>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</si>
  <si>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</si>
  <si>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</si>
  <si>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</si>
  <si>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</si>
  <si>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</si>
  <si>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</si>
  <si>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</si>
  <si>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</si>
  <si>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</si>
  <si>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</si>
  <si>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</si>
  <si>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</si>
  <si>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</si>
  <si>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</si>
  <si>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</si>
  <si>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</si>
  <si>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</si>
  <si>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</si>
  <si>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</si>
  <si>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</si>
  <si>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</si>
  <si>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</si>
  <si>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</si>
  <si>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</si>
  <si>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</si>
  <si>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</si>
  <si>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</si>
  <si>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</si>
  <si>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</si>
  <si>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</si>
  <si>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</si>
  <si>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</si>
  <si>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</si>
  <si>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</si>
  <si>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</si>
  <si>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</si>
  <si>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</si>
  <si>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</si>
  <si>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</si>
  <si>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</si>
  <si>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</si>
  <si>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</si>
  <si>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</si>
  <si>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</si>
  <si>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</si>
  <si>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</si>
  <si>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</si>
  <si>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</si>
  <si>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</si>
  <si>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</si>
  <si>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</si>
  <si>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</si>
  <si>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</si>
  <si>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</si>
  <si>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</si>
  <si>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</si>
  <si>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</si>
  <si>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</si>
  <si>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</si>
  <si>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</si>
  <si>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</si>
  <si>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</si>
  <si>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</si>
  <si>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</si>
  <si>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</si>
  <si>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</si>
  <si>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</si>
  <si>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</si>
  <si>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</si>
  <si>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</si>
  <si>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</si>
  <si>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</si>
  <si>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</si>
  <si>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</si>
  <si>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</si>
  <si>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</si>
  <si>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</si>
  <si>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</si>
  <si>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</si>
  <si>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</si>
  <si>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</si>
  <si>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</si>
  <si>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</si>
  <si>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</si>
  <si>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</si>
  <si>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</si>
  <si>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</si>
  <si>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</si>
  <si>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</si>
  <si>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</si>
  <si>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</si>
  <si>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</si>
  <si>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</si>
  <si>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</si>
  <si>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</si>
  <si>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</si>
  <si>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</si>
  <si>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</si>
  <si>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</si>
  <si>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</si>
  <si>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</si>
  <si>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</si>
  <si>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</si>
  <si>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</si>
  <si>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</si>
  <si>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</si>
  <si>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</si>
  <si>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</si>
  <si>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</si>
  <si>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</si>
  <si>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</si>
  <si>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</si>
  <si>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</si>
  <si>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</si>
  <si>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</si>
  <si>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</si>
  <si>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</si>
  <si>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</si>
  <si>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</si>
  <si>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</si>
  <si>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</si>
  <si>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</si>
  <si>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</si>
  <si>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</si>
  <si>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</si>
  <si>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</si>
  <si>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</si>
  <si>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</si>
  <si>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</si>
  <si>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</si>
  <si>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</si>
  <si>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</si>
  <si>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</si>
  <si>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</si>
  <si>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</si>
  <si>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</si>
  <si>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</si>
  <si>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</si>
  <si>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</si>
  <si>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</si>
  <si>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</si>
  <si>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</si>
  <si>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</si>
  <si>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</si>
  <si>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</si>
  <si>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</si>
  <si>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</si>
  <si>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</si>
  <si>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</si>
  <si>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</si>
  <si>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</si>
  <si>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</si>
  <si>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</si>
  <si>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</si>
  <si>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</si>
  <si>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</si>
  <si>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</si>
  <si>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</si>
  <si>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</si>
  <si>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</si>
  <si>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</si>
  <si>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</si>
  <si>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</si>
  <si>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</si>
  <si>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</si>
  <si>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</si>
  <si>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</si>
  <si>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</si>
  <si>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</si>
  <si>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</si>
  <si>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</si>
  <si>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</si>
  <si>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</si>
  <si>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</si>
  <si>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</si>
  <si>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</si>
  <si>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</si>
  <si>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</si>
  <si>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</si>
  <si>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</si>
  <si>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</si>
  <si>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</si>
  <si>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</si>
  <si>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</si>
  <si>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</si>
  <si>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</si>
  <si>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</si>
  <si>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</si>
  <si>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</si>
  <si>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</si>
  <si>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</si>
  <si>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</si>
  <si>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</si>
  <si>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</si>
  <si>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</si>
  <si>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</si>
  <si>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</si>
  <si>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</si>
  <si>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</si>
  <si>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</si>
  <si>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</si>
  <si>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</si>
  <si>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</si>
  <si>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</si>
  <si>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</si>
  <si>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</si>
  <si>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</si>
  <si>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</si>
  <si>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</si>
  <si>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</si>
  <si>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</si>
  <si>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</si>
  <si>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</si>
  <si>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</si>
  <si>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</si>
  <si>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</si>
  <si>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</si>
  <si>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</si>
  <si>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</si>
  <si>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</si>
  <si>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</si>
  <si>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</si>
  <si>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</si>
  <si>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</si>
  <si>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</si>
  <si>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</si>
  <si>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</si>
  <si>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</si>
  <si>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</si>
  <si>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</si>
  <si>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</si>
  <si>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</si>
  <si>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</si>
  <si>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</si>
  <si>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</si>
  <si>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</si>
  <si>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</si>
  <si>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</si>
  <si>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</si>
  <si>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</si>
  <si>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</si>
  <si>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</si>
  <si>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</si>
  <si>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</si>
  <si>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</si>
  <si>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</si>
  <si>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</si>
  <si>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</si>
  <si>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</si>
  <si>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</si>
  <si>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</si>
  <si>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</si>
  <si>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</si>
  <si>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</si>
  <si>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</si>
  <si>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</si>
  <si>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</si>
  <si>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</si>
  <si>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</si>
  <si>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</si>
  <si>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</si>
  <si>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</si>
  <si>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</si>
  <si>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</si>
  <si>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</si>
  <si>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</si>
  <si>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</si>
  <si>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</si>
  <si>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</si>
  <si>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</si>
  <si>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</si>
  <si>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</si>
  <si>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</si>
  <si>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</si>
  <si>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</si>
  <si>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</si>
  <si>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</si>
  <si>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</si>
  <si>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</si>
  <si>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</si>
  <si>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</si>
  <si>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</si>
  <si>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</si>
  <si>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</si>
  <si>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</si>
  <si>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</si>
  <si>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</si>
  <si>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</si>
  <si>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</si>
  <si>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</si>
  <si>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</si>
  <si>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</si>
  <si>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</si>
  <si>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</si>
  <si>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</si>
  <si>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</si>
  <si>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</si>
  <si>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</si>
  <si>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</si>
  <si>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</si>
  <si>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</si>
  <si>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</si>
  <si>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</si>
  <si>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</si>
  <si>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</si>
  <si>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</si>
  <si>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</si>
  <si>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</si>
  <si>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</si>
  <si>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</si>
  <si>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</si>
  <si>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</si>
  <si>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</si>
  <si>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</si>
  <si>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</si>
  <si>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</si>
  <si>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</si>
  <si>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</si>
  <si>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</si>
  <si>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</si>
  <si>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</si>
  <si>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</si>
  <si>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</si>
  <si>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</si>
  <si>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</si>
  <si>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</si>
  <si>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</si>
  <si>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</si>
  <si>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</si>
  <si>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</si>
  <si>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</si>
  <si>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</si>
  <si>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</si>
  <si>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</si>
  <si>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</si>
  <si>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</si>
  <si>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</si>
  <si>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</si>
  <si>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</si>
  <si>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</si>
  <si>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</si>
  <si>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</si>
  <si>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</si>
  <si>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</si>
  <si>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</si>
  <si>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</si>
  <si>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</si>
  <si>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</si>
  <si>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</si>
  <si>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</si>
  <si>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</si>
  <si>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</si>
  <si>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</si>
  <si>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</si>
  <si>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</si>
  <si>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</si>
  <si>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</si>
  <si>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</si>
  <si>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</si>
  <si>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</si>
  <si>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</si>
  <si>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</si>
  <si>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</si>
  <si>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</si>
  <si>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</si>
  <si>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</si>
  <si>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</si>
  <si>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</si>
  <si>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</si>
  <si>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</si>
  <si>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</si>
  <si>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</si>
  <si>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</si>
  <si>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</si>
  <si>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</si>
  <si>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</si>
  <si>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</si>
  <si>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</si>
  <si>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</si>
  <si>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</si>
  <si>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</si>
  <si>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</si>
  <si>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</si>
  <si>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</si>
  <si>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</si>
  <si>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</si>
  <si>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</si>
  <si>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</si>
  <si>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</si>
  <si>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</si>
  <si>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</si>
  <si>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</si>
  <si>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</si>
  <si>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</si>
  <si>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</si>
  <si>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</si>
  <si>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</si>
  <si>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</si>
  <si>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</si>
  <si>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</si>
  <si>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</si>
  <si>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</si>
  <si>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</si>
  <si>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</si>
  <si>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</si>
  <si>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</si>
  <si>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</si>
  <si>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</si>
  <si>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</si>
  <si>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</si>
  <si>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</si>
  <si>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</si>
  <si>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</si>
  <si>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</si>
  <si>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</si>
  <si>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</si>
  <si>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</si>
  <si>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</si>
  <si>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</si>
  <si>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</si>
  <si>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</si>
  <si>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</si>
  <si>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</si>
  <si>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</si>
  <si>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</si>
  <si>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</si>
  <si>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</si>
  <si>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</si>
  <si>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</si>
  <si>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</si>
  <si>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</si>
  <si>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</si>
  <si>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</si>
  <si>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</si>
  <si>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</si>
  <si>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</si>
  <si>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</si>
  <si>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</si>
  <si>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</si>
  <si>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</si>
  <si>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</si>
  <si>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</si>
  <si>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</si>
  <si>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</si>
  <si>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</si>
  <si>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</si>
  <si>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</si>
  <si>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</si>
  <si>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</si>
  <si>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</si>
  <si>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</si>
  <si>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</si>
  <si>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</si>
  <si>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</si>
  <si>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</si>
  <si>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</si>
  <si>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</si>
  <si>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</si>
  <si>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</si>
  <si>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</si>
  <si>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</si>
  <si>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</si>
  <si>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</si>
  <si>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</si>
  <si>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</si>
  <si>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</si>
  <si>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</si>
  <si>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</si>
  <si>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</si>
  <si>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</si>
  <si>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</si>
  <si>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</si>
  <si>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</si>
  <si>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</si>
  <si>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</si>
  <si>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</si>
  <si>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</si>
  <si>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</si>
  <si>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</si>
  <si>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</si>
  <si>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</si>
  <si>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</si>
  <si>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</si>
  <si>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</si>
  <si>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</si>
  <si>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</si>
  <si>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</si>
  <si>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</si>
  <si>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</si>
  <si>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</si>
  <si>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</si>
  <si>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</si>
  <si>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</si>
  <si>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</si>
  <si>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</si>
  <si>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</si>
  <si>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</si>
  <si>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</si>
  <si>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</si>
  <si>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</si>
  <si>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</si>
  <si>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</si>
  <si>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</si>
  <si>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</si>
  <si>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</si>
  <si>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</si>
  <si>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</si>
  <si>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</si>
  <si>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</si>
  <si>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</si>
  <si>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</si>
  <si>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</si>
  <si>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</si>
  <si>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</si>
  <si>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</si>
  <si>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</si>
  <si>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</si>
  <si>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</si>
  <si>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</si>
  <si>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</si>
  <si>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</si>
  <si>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</si>
  <si>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</si>
  <si>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</si>
  <si>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</si>
  <si>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</si>
  <si>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</si>
  <si>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</si>
  <si>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</si>
  <si>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</si>
  <si>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</si>
  <si>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</si>
  <si>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</si>
  <si>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</si>
  <si>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</si>
  <si>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</si>
  <si>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</si>
  <si>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</si>
  <si>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</si>
  <si>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</si>
  <si>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</si>
  <si>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</si>
  <si>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</si>
  <si>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</si>
  <si>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</si>
  <si>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</si>
  <si>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</si>
  <si>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</si>
  <si>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</si>
  <si>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</si>
  <si>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</si>
  <si>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</si>
  <si>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</si>
  <si>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</si>
  <si>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</si>
  <si>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</si>
  <si>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</si>
  <si>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</si>
  <si>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</si>
  <si>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</si>
  <si>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</si>
  <si>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</si>
  <si>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</si>
  <si>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</si>
  <si>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</si>
  <si>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</si>
  <si>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</si>
  <si>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</si>
  <si>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</si>
  <si>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</si>
  <si>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</si>
  <si>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</si>
  <si>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</si>
  <si>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</si>
  <si>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</si>
  <si>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</si>
  <si>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</si>
  <si>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</si>
  <si>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</si>
  <si>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</si>
  <si>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</si>
  <si>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</si>
  <si>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</si>
  <si>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</si>
  <si>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</si>
  <si>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</si>
  <si>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</si>
  <si>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</si>
  <si>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</si>
  <si>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</si>
  <si>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</si>
  <si>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</si>
  <si>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</si>
  <si>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</si>
  <si>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</si>
  <si>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</si>
  <si>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</si>
  <si>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</si>
  <si>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</si>
  <si>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</si>
  <si>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</si>
  <si>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</si>
  <si>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</si>
  <si>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</si>
  <si>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</si>
  <si>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</si>
  <si>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</si>
  <si>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</si>
  <si>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</si>
  <si>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</si>
  <si>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</si>
  <si>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</si>
  <si>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</si>
  <si>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</si>
  <si>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</si>
  <si>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</si>
  <si>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</si>
  <si>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</si>
  <si>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</si>
  <si>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</si>
  <si>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</si>
  <si>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</si>
  <si>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</si>
  <si>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</si>
  <si>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</si>
  <si>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</si>
  <si>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</si>
  <si>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</si>
  <si>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</si>
  <si>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</si>
  <si>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</si>
  <si>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</si>
  <si>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</si>
  <si>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</si>
  <si>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</si>
  <si>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</si>
  <si>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</si>
  <si>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</si>
  <si>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</si>
  <si>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</si>
  <si>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</si>
  <si>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</si>
  <si>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</si>
  <si>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</si>
  <si>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</si>
  <si>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</si>
  <si>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</si>
  <si>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</si>
  <si>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</si>
  <si>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</si>
  <si>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</si>
  <si>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</si>
  <si>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</si>
  <si>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</si>
  <si>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</si>
  <si>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</si>
  <si>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</si>
  <si>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</si>
  <si>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</si>
  <si>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</si>
  <si>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</si>
  <si>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</si>
  <si>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</si>
  <si>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</si>
  <si>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</si>
  <si>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</si>
  <si>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</si>
  <si>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</si>
  <si>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</si>
  <si>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</si>
  <si>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</si>
  <si>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</si>
  <si>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</si>
  <si>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</si>
  <si>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</si>
  <si>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</si>
  <si>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</si>
  <si>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</si>
  <si>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</si>
  <si>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</si>
  <si>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</si>
  <si>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</si>
  <si>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</si>
  <si>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</si>
  <si>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</si>
  <si>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</si>
  <si>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</si>
  <si>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</si>
  <si>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</si>
  <si>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</si>
  <si>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</si>
  <si>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</si>
  <si>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</si>
  <si>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</si>
  <si>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</si>
  <si>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</si>
  <si>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</si>
  <si>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</si>
  <si>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</si>
  <si>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</si>
  <si>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</si>
  <si>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</si>
  <si>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</si>
  <si>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</si>
  <si>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</si>
  <si>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</si>
  <si>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</si>
  <si>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</si>
  <si>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</si>
  <si>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</si>
  <si>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</si>
  <si>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</si>
  <si>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</si>
  <si>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</si>
  <si>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</si>
  <si>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</si>
  <si>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</si>
  <si>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</si>
  <si>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</si>
  <si>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</si>
  <si>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</si>
  <si>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</si>
  <si>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</si>
  <si>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</si>
  <si>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</si>
  <si>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</si>
  <si>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</si>
  <si>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</si>
  <si>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</si>
  <si>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</si>
  <si>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</si>
  <si>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</si>
  <si>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</si>
  <si>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</si>
  <si>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</si>
  <si>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</si>
  <si>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</si>
  <si>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</si>
  <si>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</si>
  <si>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</si>
  <si>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</si>
  <si>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</si>
  <si>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</si>
  <si>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</si>
  <si>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</si>
  <si>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</si>
  <si>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</si>
  <si>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</si>
  <si>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</si>
  <si>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</si>
  <si>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</si>
  <si>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</si>
  <si>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</si>
  <si>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</si>
  <si>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</si>
  <si>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</si>
  <si>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</si>
  <si>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</si>
  <si>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</si>
  <si>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</si>
  <si>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</si>
  <si>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</si>
  <si>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</si>
  <si>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</si>
  <si>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</si>
  <si>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</si>
  <si>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</si>
  <si>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</si>
  <si>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</si>
  <si>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</si>
  <si>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</si>
  <si>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</si>
  <si>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</si>
  <si>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</si>
  <si>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</si>
  <si>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</si>
  <si>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</si>
  <si>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</si>
  <si>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</si>
  <si>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</si>
  <si>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</si>
  <si>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</si>
  <si>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</si>
  <si>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</si>
  <si>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</si>
  <si>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</si>
  <si>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</si>
  <si>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</si>
  <si>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</si>
  <si>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</si>
  <si>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</si>
  <si>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</si>
  <si>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</si>
  <si>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</si>
  <si>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</si>
  <si>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</si>
  <si>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</si>
  <si>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</si>
  <si>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</si>
  <si>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</si>
  <si>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</si>
  <si>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</si>
  <si>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</si>
  <si>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</si>
  <si>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</si>
  <si>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</si>
  <si>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</si>
  <si>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</si>
  <si>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</si>
  <si>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</si>
  <si>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</si>
  <si>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</si>
  <si>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</si>
  <si>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</si>
  <si>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</si>
  <si>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</si>
  <si>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</si>
  <si>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</si>
  <si>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</si>
  <si>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</si>
  <si>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</si>
  <si>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</si>
  <si>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</si>
  <si>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</si>
  <si>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</si>
  <si>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</si>
  <si>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</si>
  <si>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</si>
  <si>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</si>
  <si>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</si>
  <si>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</si>
  <si>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</si>
  <si>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</si>
  <si>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</si>
  <si>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</si>
  <si>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</si>
  <si>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</si>
  <si>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</si>
  <si>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</si>
  <si>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</si>
  <si>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</si>
  <si>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</si>
  <si>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</si>
  <si>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</si>
  <si>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</si>
  <si>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</si>
  <si>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</si>
  <si>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</si>
  <si>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</si>
  <si>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</si>
  <si>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</si>
  <si>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</si>
  <si>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</si>
  <si>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</si>
  <si>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</si>
  <si>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</si>
  <si>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</si>
  <si>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</si>
  <si>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</si>
  <si>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</si>
  <si>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</si>
  <si>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</si>
  <si>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</si>
  <si>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</si>
  <si>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</si>
  <si>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</si>
  <si>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</si>
  <si>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</si>
  <si>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</si>
  <si>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</si>
  <si>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</si>
  <si>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</si>
  <si>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</si>
  <si>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</si>
  <si>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</si>
  <si>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</si>
  <si>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</si>
  <si>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</si>
  <si>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</si>
  <si>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</si>
  <si>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</si>
  <si>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</si>
  <si>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</si>
  <si>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</si>
  <si>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</si>
  <si>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</si>
  <si>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</si>
  <si>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</si>
  <si>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</si>
  <si>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</si>
  <si>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</si>
  <si>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</si>
  <si>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</si>
  <si>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</si>
  <si>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</si>
  <si>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</si>
  <si>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</si>
  <si>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</si>
  <si>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</si>
  <si>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</si>
  <si>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</si>
  <si>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</si>
  <si>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</si>
  <si>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</si>
  <si>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</si>
  <si>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</si>
  <si>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</si>
  <si>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</si>
  <si>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</si>
  <si>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</si>
  <si>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</si>
  <si>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</si>
  <si>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</si>
  <si>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</si>
  <si>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</si>
  <si>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</si>
  <si>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</si>
  <si>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</si>
  <si>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</si>
  <si>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</si>
  <si>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</si>
  <si>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</si>
  <si>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</si>
  <si>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</si>
  <si>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</si>
  <si>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</si>
  <si>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</si>
  <si>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</si>
  <si>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</si>
  <si>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</si>
  <si>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</si>
  <si>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</si>
  <si>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</si>
  <si>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</si>
  <si>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</si>
  <si>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</si>
  <si>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</si>
  <si>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</si>
  <si>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</si>
  <si>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</si>
  <si>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</si>
  <si>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</si>
  <si>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</si>
  <si>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</si>
  <si>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</si>
  <si>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</si>
  <si>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</si>
  <si>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</si>
  <si>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</si>
  <si>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</si>
  <si>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</si>
  <si>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</si>
  <si>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</si>
  <si>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</si>
  <si>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</si>
  <si>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</si>
  <si>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</si>
  <si>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</si>
  <si>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</si>
  <si>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</si>
  <si>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</si>
  <si>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</si>
  <si>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</si>
  <si>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</si>
  <si>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</si>
  <si>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</si>
  <si>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</si>
  <si>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</si>
  <si>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</si>
  <si>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</si>
  <si>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</si>
  <si>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</si>
  <si>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</si>
  <si>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</si>
  <si>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</si>
  <si>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</si>
  <si>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</si>
  <si>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</si>
  <si>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</si>
  <si>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</si>
  <si>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</si>
  <si>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</si>
  <si>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</si>
  <si>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</si>
  <si>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</si>
  <si>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</si>
  <si>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</si>
  <si>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</si>
  <si>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</si>
  <si>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</si>
  <si>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</si>
  <si>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</si>
  <si>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</si>
  <si>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</si>
  <si>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</si>
  <si>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</si>
  <si>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</si>
  <si>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</si>
  <si>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</si>
  <si>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</si>
  <si>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</si>
  <si>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</si>
  <si>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</si>
  <si>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</si>
  <si>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</si>
  <si>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</si>
  <si>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</si>
  <si>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</si>
  <si>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</si>
  <si>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</si>
  <si>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</si>
  <si>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</si>
  <si>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</si>
  <si>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</si>
  <si>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</si>
  <si>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</si>
  <si>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</si>
  <si>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</si>
  <si>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</si>
  <si>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</si>
  <si>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</si>
  <si>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</si>
  <si>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</si>
  <si>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</si>
  <si>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</si>
  <si>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</si>
  <si>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</si>
  <si>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</si>
  <si>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</si>
  <si>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</si>
  <si>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</si>
  <si>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</si>
  <si>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</si>
  <si>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</si>
  <si>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</si>
  <si>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</si>
  <si>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</si>
  <si>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</si>
  <si>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</si>
  <si>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</si>
  <si>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</si>
  <si>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</si>
  <si>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</si>
  <si>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</si>
  <si>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</si>
  <si>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</si>
  <si>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</si>
  <si>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</si>
  <si>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</si>
  <si>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</si>
  <si>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</si>
  <si>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</si>
  <si>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</si>
  <si>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</si>
  <si>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</si>
  <si>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</si>
  <si>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</si>
  <si>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</si>
  <si>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</si>
  <si>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</si>
  <si>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</si>
  <si>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</si>
  <si>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</si>
  <si>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</si>
  <si>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</si>
  <si>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</si>
  <si>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</si>
  <si>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</si>
  <si>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</si>
  <si>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</si>
  <si>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</si>
  <si>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</si>
  <si>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</si>
  <si>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</si>
  <si>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</si>
  <si>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</si>
  <si>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</si>
  <si>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</si>
  <si>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</si>
  <si>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</si>
  <si>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</si>
  <si>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</si>
  <si>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</si>
  <si>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</si>
  <si>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</si>
  <si>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</si>
  <si>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</si>
  <si>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</si>
  <si>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</si>
  <si>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</si>
  <si>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</si>
  <si>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</si>
  <si>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</si>
  <si>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</si>
  <si>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</si>
  <si>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</si>
  <si>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</si>
  <si>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</si>
  <si>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</si>
  <si>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</si>
  <si>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</si>
  <si>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</si>
  <si>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</si>
  <si>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</si>
  <si>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</si>
  <si>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</si>
  <si>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</si>
  <si>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</si>
  <si>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</si>
  <si>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</si>
  <si>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</si>
  <si>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</si>
  <si>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</si>
  <si>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</si>
  <si>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</si>
  <si>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</si>
  <si>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</si>
  <si>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</si>
  <si>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</si>
  <si>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</si>
  <si>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</si>
  <si>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</si>
  <si>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</si>
  <si>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</si>
  <si>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</si>
  <si>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</si>
  <si>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</si>
  <si>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</si>
  <si>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</si>
  <si>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</si>
  <si>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</si>
  <si>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</si>
  <si>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</si>
  <si>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</si>
  <si>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</si>
  <si>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</si>
  <si>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</si>
  <si>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</si>
  <si>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</si>
  <si>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</si>
  <si>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</si>
  <si>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</si>
  <si>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</si>
  <si>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</si>
  <si>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</si>
  <si>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</si>
  <si>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</si>
  <si>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</si>
  <si>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</si>
  <si>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</si>
  <si>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</si>
  <si>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</si>
  <si>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</si>
  <si>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</si>
  <si>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</si>
  <si>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</si>
  <si>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</si>
  <si>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</si>
  <si>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</si>
  <si>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</si>
  <si>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</si>
  <si>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</si>
  <si>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</si>
  <si>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</si>
  <si>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</si>
  <si>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</si>
  <si>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</si>
  <si>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</si>
  <si>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</si>
  <si>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</si>
  <si>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</si>
  <si>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</si>
  <si>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</si>
  <si>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</si>
  <si>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</si>
  <si>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</si>
  <si>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</si>
  <si>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</si>
  <si>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</si>
  <si>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</si>
  <si>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</si>
  <si>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</si>
  <si>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</si>
  <si>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</si>
  <si>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</si>
  <si>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</si>
  <si>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</si>
  <si>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</si>
  <si>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</si>
  <si>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</si>
  <si>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</si>
  <si>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</si>
  <si>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</si>
  <si>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</si>
  <si>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</si>
  <si>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</si>
  <si>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</si>
  <si>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</si>
  <si>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</si>
  <si>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</si>
  <si>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</si>
  <si>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</si>
  <si>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</si>
  <si>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</si>
  <si>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</si>
  <si>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</si>
  <si>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</si>
  <si>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</si>
  <si>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</si>
  <si>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</si>
  <si>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</si>
  <si>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</si>
  <si>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</si>
  <si>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</si>
  <si>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</si>
  <si>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</si>
  <si>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</si>
  <si>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</si>
  <si>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</si>
  <si>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</si>
  <si>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</si>
  <si>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</si>
  <si>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</si>
  <si>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</si>
  <si>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</si>
  <si>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</si>
  <si>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</si>
  <si>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</si>
  <si>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</si>
  <si>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</si>
  <si>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</si>
  <si>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</si>
  <si>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</si>
  <si>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</si>
  <si>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</si>
  <si>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</si>
  <si>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</si>
  <si>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</si>
  <si>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</si>
  <si>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</si>
  <si>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</si>
  <si>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</si>
  <si>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</si>
  <si>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</si>
  <si>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</si>
  <si>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</si>
  <si>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</si>
  <si>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</si>
  <si>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</si>
  <si>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</si>
  <si>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</si>
  <si>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</si>
  <si>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</si>
  <si>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</si>
  <si>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</si>
  <si>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</si>
  <si>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</si>
  <si>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</si>
  <si>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</si>
  <si>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</si>
  <si>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</si>
  <si>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</si>
  <si>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</si>
  <si>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</si>
  <si>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</si>
  <si>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</si>
  <si>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</si>
  <si>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</si>
  <si>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</si>
  <si>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</si>
  <si>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</si>
  <si>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</si>
  <si>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</si>
  <si>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</si>
  <si>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</si>
  <si>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</si>
  <si>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</si>
  <si>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</si>
  <si>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</si>
  <si>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</si>
  <si>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</si>
  <si>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</si>
  <si>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</si>
  <si>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</si>
  <si>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</si>
  <si>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</si>
  <si>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</si>
  <si>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</si>
  <si>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</si>
  <si>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</si>
  <si>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</si>
  <si>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</si>
  <si>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</si>
  <si>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</si>
  <si>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</si>
  <si>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</si>
  <si>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</si>
  <si>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</si>
  <si>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</si>
  <si>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</si>
  <si>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</si>
  <si>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</si>
  <si>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</si>
  <si>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</si>
  <si>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</si>
  <si>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</si>
  <si>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</si>
  <si>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</si>
  <si>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</si>
  <si>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</si>
  <si>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</si>
  <si>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</si>
  <si>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</si>
  <si>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</si>
  <si>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</si>
  <si>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</si>
  <si>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</si>
  <si>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</si>
  <si>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</si>
  <si>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</si>
  <si>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</si>
  <si>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</si>
  <si>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</si>
  <si>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</si>
  <si>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</si>
  <si>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</si>
  <si>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</si>
  <si>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</si>
  <si>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</si>
  <si>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</si>
  <si>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</si>
  <si>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</si>
  <si>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</si>
  <si>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</si>
  <si>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</si>
  <si>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</si>
  <si>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</si>
  <si>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</si>
  <si>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</si>
  <si>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</si>
  <si>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</si>
  <si>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</si>
  <si>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</si>
  <si>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</si>
  <si>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</si>
  <si>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</si>
  <si>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</si>
  <si>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</si>
  <si>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</si>
  <si>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</si>
  <si>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</si>
  <si>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</si>
  <si>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</si>
  <si>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</si>
  <si>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</si>
  <si>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</si>
  <si>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</si>
  <si>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</si>
  <si>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</si>
  <si>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</si>
  <si>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</si>
  <si>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</si>
  <si>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</si>
  <si>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</si>
  <si>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</si>
  <si>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</si>
  <si>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</si>
  <si>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</si>
  <si>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</si>
  <si>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</si>
  <si>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</si>
  <si>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</si>
  <si>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</si>
  <si>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</si>
  <si>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</si>
  <si>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</si>
  <si>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</si>
  <si>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</si>
  <si>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</si>
  <si>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</si>
  <si>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</si>
  <si>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</si>
  <si>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</si>
  <si>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</si>
  <si>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</si>
  <si>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</si>
  <si>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</si>
  <si>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</si>
  <si>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</si>
  <si>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</si>
  <si>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</si>
  <si>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</si>
  <si>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</si>
  <si>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</si>
  <si>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</si>
  <si>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</si>
  <si>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</si>
  <si>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</si>
  <si>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</si>
  <si>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</si>
  <si>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</si>
  <si>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</si>
  <si>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</si>
  <si>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</si>
  <si>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</si>
  <si>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</si>
  <si>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</si>
  <si>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</si>
  <si>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</si>
  <si>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</si>
  <si>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</si>
  <si>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</si>
  <si>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</si>
  <si>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</si>
  <si>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</si>
  <si>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</si>
  <si>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</si>
  <si>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</si>
  <si>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</si>
  <si>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</si>
  <si>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</si>
  <si>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</si>
  <si>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</si>
  <si>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</si>
  <si>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</si>
  <si>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</si>
  <si>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</si>
  <si>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</si>
  <si>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</si>
  <si>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</si>
  <si>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</si>
  <si>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</si>
  <si>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</si>
  <si>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</si>
  <si>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</si>
  <si>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</si>
  <si>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</si>
  <si>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</si>
  <si>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</si>
  <si>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</si>
  <si>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</si>
  <si>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</si>
  <si>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</si>
  <si>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</si>
  <si>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</si>
  <si>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</si>
  <si>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</si>
  <si>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</si>
  <si>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</si>
  <si>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</si>
  <si>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</si>
  <si>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</si>
  <si>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</si>
  <si>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</si>
  <si>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</si>
  <si>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</si>
  <si>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</si>
  <si>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</si>
  <si>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</si>
  <si>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</si>
  <si>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</si>
  <si>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</si>
  <si>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</si>
  <si>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</si>
  <si>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</si>
  <si>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</si>
  <si>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</si>
  <si>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</si>
  <si>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</si>
  <si>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</si>
  <si>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</si>
  <si>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</si>
  <si>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</si>
  <si>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</si>
  <si>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</si>
  <si>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</si>
  <si>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</si>
  <si>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</si>
  <si>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</si>
  <si>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</si>
  <si>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</si>
  <si>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</si>
  <si>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</si>
  <si>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</si>
  <si>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</si>
  <si>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</si>
  <si>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</si>
  <si>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</si>
  <si>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</si>
  <si>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</si>
  <si>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</si>
  <si>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</si>
  <si>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</si>
  <si>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</si>
  <si>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</si>
  <si>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</si>
  <si>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</si>
  <si>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</si>
  <si>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</si>
  <si>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</si>
  <si>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</si>
  <si>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</si>
  <si>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</si>
  <si>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</si>
  <si>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</si>
  <si>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</si>
  <si>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</si>
  <si>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</si>
  <si>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</si>
  <si>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</si>
  <si>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</si>
  <si>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</si>
  <si>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</si>
  <si>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</si>
  <si>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</si>
  <si>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</si>
  <si>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</si>
  <si>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</si>
  <si>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</si>
  <si>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</si>
  <si>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</si>
  <si>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</si>
  <si>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</si>
  <si>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</si>
  <si>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</si>
  <si>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</si>
  <si>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</si>
  <si>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</si>
  <si>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</si>
  <si>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</si>
  <si>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</si>
  <si>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</si>
  <si>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</si>
  <si>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</si>
  <si>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</si>
  <si>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</si>
  <si>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</si>
  <si>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</si>
  <si>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</si>
  <si>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</si>
  <si>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</si>
  <si>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</si>
  <si>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</si>
  <si>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</si>
  <si>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</si>
  <si>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</si>
  <si>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</si>
  <si>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</si>
  <si>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</si>
  <si>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</si>
  <si>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</si>
  <si>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</si>
  <si>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</si>
  <si>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</si>
  <si>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</si>
  <si>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</si>
  <si>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</si>
  <si>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</si>
  <si>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</si>
  <si>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</si>
  <si>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</si>
  <si>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</si>
  <si>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</si>
  <si>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</si>
  <si>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</si>
  <si>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</si>
  <si>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</si>
  <si>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</si>
  <si>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</si>
  <si>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</si>
  <si>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</si>
  <si>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</si>
  <si>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</si>
  <si>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</si>
  <si>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</si>
  <si>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</si>
  <si>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</si>
  <si>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</si>
  <si>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</si>
  <si>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</si>
  <si>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</si>
  <si>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</si>
  <si>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</si>
  <si>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</si>
  <si>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</si>
  <si>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</si>
  <si>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</si>
  <si>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</si>
  <si>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</si>
  <si>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</si>
  <si>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</si>
  <si>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</si>
  <si>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</si>
  <si>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</si>
  <si>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</si>
  <si>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</si>
  <si>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</si>
  <si>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</si>
  <si>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</si>
  <si>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</si>
  <si>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</si>
  <si>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</si>
  <si>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</si>
  <si>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</si>
  <si>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</si>
  <si>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</si>
  <si>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</si>
  <si>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</si>
  <si>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</si>
  <si>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</si>
  <si>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</si>
  <si>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</si>
  <si>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</si>
  <si>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</si>
  <si>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</si>
  <si>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</si>
  <si>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</si>
  <si>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</si>
  <si>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</si>
  <si>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</si>
  <si>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</si>
  <si>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</si>
  <si>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</si>
  <si>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</si>
  <si>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</si>
  <si>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</si>
  <si>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</si>
  <si>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</si>
  <si>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</si>
  <si>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</si>
  <si>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</si>
  <si>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</si>
  <si>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</si>
  <si>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</si>
  <si>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</si>
  <si>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</si>
  <si>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</si>
  <si>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</si>
  <si>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</si>
  <si>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</si>
  <si>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</si>
  <si>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</si>
  <si>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</si>
  <si>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</si>
  <si>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</si>
  <si>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</si>
  <si>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</si>
  <si>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</si>
  <si>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</si>
  <si>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</si>
  <si>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</si>
  <si>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</si>
  <si>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</si>
  <si>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</si>
  <si>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</si>
  <si>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</si>
  <si>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</si>
  <si>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</si>
  <si>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</si>
  <si>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</si>
  <si>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</si>
  <si>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</si>
  <si>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</si>
  <si>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</si>
  <si>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</si>
  <si>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</si>
  <si>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</si>
  <si>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</si>
  <si>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</si>
  <si>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</si>
  <si>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</si>
  <si>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</si>
  <si>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</si>
  <si>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</si>
  <si>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</si>
  <si>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</si>
  <si>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</si>
  <si>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</si>
  <si>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</si>
  <si>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</si>
  <si>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</si>
  <si>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</si>
  <si>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</si>
  <si>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</si>
  <si>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</si>
  <si>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</si>
  <si>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</si>
  <si>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</si>
  <si>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</si>
  <si>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</si>
  <si>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</si>
  <si>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</si>
  <si>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</si>
  <si>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</si>
  <si>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</si>
  <si>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</si>
  <si>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</si>
  <si>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</si>
  <si>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</si>
  <si>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</si>
  <si>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</si>
  <si>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</si>
  <si>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</si>
  <si>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</si>
  <si>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</si>
  <si>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</si>
  <si>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</si>
  <si>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</si>
  <si>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</si>
  <si>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</si>
  <si>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</si>
  <si>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</si>
  <si>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</si>
  <si>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</si>
  <si>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</si>
  <si>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</si>
  <si>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</si>
  <si>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</si>
  <si>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</si>
  <si>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</si>
  <si>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</si>
  <si>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</si>
  <si>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</si>
  <si>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</si>
  <si>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</si>
  <si>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</si>
  <si>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</si>
  <si>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</si>
  <si>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</si>
  <si>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</si>
  <si>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</si>
  <si>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</si>
  <si>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</si>
  <si>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</si>
  <si>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</si>
  <si>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</si>
  <si>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</si>
  <si>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</si>
  <si>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</si>
  <si>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</si>
  <si>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</si>
  <si>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</si>
  <si>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</si>
  <si>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</si>
  <si>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</si>
  <si>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</si>
  <si>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</si>
  <si>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</si>
  <si>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</si>
  <si>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</si>
  <si>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</si>
  <si>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</si>
  <si>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</si>
  <si>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</si>
  <si>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</si>
  <si>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</si>
  <si>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</si>
  <si>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</si>
  <si>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</si>
  <si>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</si>
  <si>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</si>
  <si>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</si>
  <si>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</si>
  <si>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</si>
  <si>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</si>
  <si>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</si>
  <si>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</si>
  <si>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</si>
  <si>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</si>
  <si>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</si>
  <si>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</si>
  <si>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</si>
  <si>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</si>
  <si>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</si>
  <si>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</si>
  <si>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</si>
  <si>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</si>
  <si>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</si>
  <si>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</si>
  <si>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</si>
  <si>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</si>
  <si>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</si>
  <si>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</si>
  <si>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</si>
  <si>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</si>
  <si>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</si>
  <si>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</si>
  <si>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</si>
  <si>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</si>
  <si>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</si>
  <si>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</si>
  <si>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</si>
  <si>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</si>
  <si>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</si>
  <si>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</si>
  <si>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</si>
  <si>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</si>
  <si>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</si>
  <si>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</si>
  <si>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</si>
  <si>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</si>
  <si>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</si>
  <si>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</si>
  <si>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</si>
  <si>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</si>
  <si>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</si>
  <si>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</si>
  <si>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</si>
  <si>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</si>
  <si>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</si>
  <si>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</si>
  <si>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</si>
  <si>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</si>
  <si>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</si>
  <si>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</si>
  <si>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</si>
  <si>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</si>
  <si>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</si>
  <si>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</si>
  <si>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</si>
  <si>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</si>
  <si>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</si>
  <si>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</si>
  <si>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</si>
  <si>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</si>
  <si>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</si>
  <si>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</si>
  <si>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</si>
  <si>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</si>
  <si>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</si>
  <si>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</si>
  <si>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</si>
  <si>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</si>
  <si>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</si>
  <si>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</si>
  <si>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</si>
  <si>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</si>
  <si>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</si>
  <si>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</si>
  <si>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</si>
  <si>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</si>
  <si>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</si>
  <si>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</si>
  <si>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</si>
  <si>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</si>
  <si>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</si>
  <si>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</si>
  <si>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</si>
  <si>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</si>
  <si>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</si>
  <si>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</si>
  <si>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</si>
  <si>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</si>
  <si>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</si>
  <si>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</si>
  <si>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</si>
  <si>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</si>
  <si>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</si>
  <si>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</si>
  <si>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</si>
  <si>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</si>
  <si>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</si>
  <si>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</si>
  <si>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</si>
  <si>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</si>
  <si>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</si>
  <si>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</si>
  <si>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</si>
  <si>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</si>
  <si>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</si>
  <si>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</si>
  <si>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</si>
  <si>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</si>
  <si>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</si>
  <si>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</si>
  <si>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</si>
  <si>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</si>
  <si>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</si>
  <si>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</si>
  <si>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</si>
  <si>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</si>
  <si>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</si>
  <si>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</si>
  <si>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</si>
  <si>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</si>
  <si>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</si>
  <si>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</si>
  <si>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</si>
  <si>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</si>
  <si>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</si>
  <si>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</si>
  <si>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</si>
  <si>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</si>
  <si>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</si>
  <si>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</si>
  <si>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</si>
  <si>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</si>
  <si>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</si>
  <si>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</si>
  <si>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</si>
  <si>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</si>
  <si>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</si>
  <si>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</si>
  <si>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</si>
  <si>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</si>
  <si>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</si>
  <si>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</si>
  <si>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</si>
  <si>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</si>
  <si>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</si>
  <si>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</si>
  <si>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</si>
  <si>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</si>
  <si>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</si>
  <si>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</si>
  <si>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</si>
  <si>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</si>
  <si>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</si>
  <si>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</si>
  <si>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</si>
  <si>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</si>
  <si>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</si>
  <si>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</si>
  <si>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</si>
  <si>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</si>
  <si>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</si>
  <si>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</si>
  <si>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</si>
  <si>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</si>
  <si>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</si>
  <si>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</si>
  <si>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</si>
  <si>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</si>
  <si>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</si>
  <si>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</si>
  <si>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</si>
  <si>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</si>
  <si>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</si>
  <si>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</si>
  <si>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</si>
  <si>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</si>
  <si>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</si>
  <si>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</si>
  <si>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</si>
  <si>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</si>
  <si>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</si>
  <si>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</si>
  <si>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</si>
  <si>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</si>
  <si>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</si>
  <si>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</si>
  <si>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</si>
  <si>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</si>
  <si>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</si>
  <si>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</si>
  <si>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</si>
  <si>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</si>
  <si>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</si>
  <si>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</si>
  <si>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</si>
  <si>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</si>
  <si>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</si>
  <si>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</si>
  <si>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</si>
  <si>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</si>
  <si>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</si>
  <si>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</si>
  <si>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</si>
  <si>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</si>
  <si>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</si>
  <si>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</si>
  <si>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</si>
  <si>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</si>
  <si>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</si>
  <si>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</si>
  <si>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</si>
  <si>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</si>
  <si>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</si>
  <si>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</si>
  <si>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</si>
  <si>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</si>
  <si>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</si>
  <si>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</si>
  <si>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</si>
  <si>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</si>
  <si>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</si>
  <si>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</si>
  <si>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</si>
  <si>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</si>
  <si>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</si>
  <si>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</si>
  <si>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</si>
  <si>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</si>
  <si>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</si>
  <si>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</si>
  <si>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</si>
  <si>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</si>
  <si>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</si>
  <si>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</si>
  <si>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</si>
  <si>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</si>
  <si>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</si>
  <si>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</si>
  <si>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</si>
  <si>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</si>
  <si>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</si>
  <si>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</si>
  <si>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</si>
  <si>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</si>
  <si>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</si>
  <si>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</si>
  <si>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</si>
  <si>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</si>
  <si>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</si>
  <si>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</si>
  <si>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</si>
  <si>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</si>
  <si>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</si>
  <si>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</si>
  <si>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</si>
  <si>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</si>
  <si>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</si>
  <si>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</si>
  <si>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</si>
  <si>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</si>
  <si>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</si>
  <si>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</si>
  <si>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</si>
  <si>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</si>
  <si>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</si>
  <si>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</si>
  <si>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</si>
  <si>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</si>
  <si>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</si>
  <si>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</si>
  <si>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</si>
  <si>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</si>
  <si>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</si>
  <si>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</si>
  <si>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</si>
  <si>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</si>
  <si>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</si>
  <si>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</si>
  <si>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</si>
  <si>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</si>
  <si>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</si>
  <si>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</si>
  <si>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</si>
  <si>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</si>
  <si>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</si>
  <si>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</si>
  <si>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</si>
  <si>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</si>
  <si>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</si>
  <si>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</si>
  <si>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</si>
  <si>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</si>
  <si>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</si>
  <si>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</si>
  <si>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</si>
  <si>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</si>
  <si>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</si>
  <si>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</si>
  <si>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</si>
  <si>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</si>
  <si>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</si>
  <si>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</si>
  <si>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</si>
  <si>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</si>
  <si>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</si>
  <si>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</si>
  <si>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</si>
  <si>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</si>
  <si>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</si>
  <si>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</si>
  <si>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</si>
  <si>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</si>
  <si>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</si>
  <si>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</si>
  <si>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</si>
  <si>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</si>
  <si>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</si>
  <si>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</si>
  <si>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</si>
  <si>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</si>
  <si>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</si>
  <si>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</si>
  <si>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</si>
  <si>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</si>
  <si>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</si>
  <si>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</si>
  <si>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</si>
  <si>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</si>
  <si>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</si>
  <si>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</si>
  <si>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</si>
  <si>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</si>
  <si>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</si>
  <si>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</si>
  <si>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</si>
  <si>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</si>
  <si>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</si>
  <si>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</si>
  <si>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</si>
  <si>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</si>
  <si>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</si>
  <si>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</si>
  <si>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</si>
  <si>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</si>
  <si>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</si>
  <si>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</si>
  <si>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</si>
  <si>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</si>
  <si>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</si>
  <si>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</si>
  <si>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</si>
  <si>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</si>
  <si>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</si>
  <si>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</si>
  <si>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</si>
  <si>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</si>
  <si>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</si>
  <si>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</si>
  <si>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</si>
  <si>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</si>
  <si>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</si>
  <si>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</si>
  <si>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</si>
  <si>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</si>
  <si>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</si>
  <si>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</si>
  <si>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</si>
  <si>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</si>
  <si>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</si>
  <si>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</si>
  <si>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</si>
  <si>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</si>
  <si>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</si>
  <si>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</si>
  <si>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</si>
  <si>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</si>
  <si>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</si>
  <si>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</si>
  <si>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</si>
  <si>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</si>
  <si>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</si>
  <si>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</si>
  <si>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</si>
  <si>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</si>
  <si>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</si>
  <si>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</si>
  <si>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</si>
  <si>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</si>
  <si>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</si>
  <si>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</si>
  <si>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</si>
  <si>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</si>
  <si>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</si>
  <si>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</si>
  <si>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</si>
  <si>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</si>
  <si>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</si>
  <si>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</si>
  <si>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</si>
  <si>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</si>
  <si>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</si>
  <si>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</si>
  <si>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</si>
  <si>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</si>
  <si>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</si>
  <si>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</si>
  <si>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</si>
  <si>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</si>
  <si>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</si>
  <si>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</si>
  <si>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</si>
  <si>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</si>
  <si>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</si>
  <si>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</si>
  <si>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</si>
  <si>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</si>
  <si>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</si>
  <si>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</si>
  <si>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</si>
  <si>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</si>
  <si>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</si>
  <si>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</si>
  <si>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</si>
  <si>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</si>
  <si>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</si>
  <si>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</si>
  <si>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</si>
  <si>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</si>
  <si>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</si>
  <si>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</si>
  <si>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</si>
  <si>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</si>
  <si>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</si>
  <si>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</si>
  <si>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</si>
  <si>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</si>
  <si>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</si>
  <si>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</si>
  <si>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</si>
  <si>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</si>
  <si>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</si>
  <si>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</si>
  <si>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</si>
  <si>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</si>
  <si>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</si>
  <si>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</si>
  <si>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</si>
  <si>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</si>
  <si>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</si>
  <si>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</si>
  <si>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</si>
  <si>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</si>
  <si>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</si>
  <si>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</si>
  <si>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</si>
  <si>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</si>
  <si>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</si>
  <si>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</si>
  <si>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</si>
  <si>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</si>
  <si>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</si>
  <si>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</si>
  <si>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</si>
  <si>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</si>
  <si>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</si>
  <si>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</si>
  <si>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</si>
  <si>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</si>
  <si>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</si>
  <si>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</si>
  <si>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</si>
  <si>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</si>
  <si>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</si>
  <si>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</si>
  <si>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</si>
  <si>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</si>
  <si>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</si>
  <si>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</si>
  <si>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</si>
  <si>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</si>
  <si>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</si>
  <si>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</si>
  <si>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</si>
  <si>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</si>
  <si>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</si>
  <si>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</si>
  <si>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</si>
  <si>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</si>
  <si>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</si>
  <si>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</si>
  <si>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</si>
  <si>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</si>
  <si>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</si>
  <si>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</si>
  <si>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</si>
  <si>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</si>
  <si>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</si>
  <si>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</si>
  <si>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</si>
  <si>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</si>
  <si>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</si>
  <si>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</si>
  <si>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</si>
  <si>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</si>
  <si>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</si>
  <si>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</si>
  <si>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</si>
  <si>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</si>
  <si>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</si>
  <si>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</si>
  <si>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</si>
  <si>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</si>
  <si>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</si>
  <si>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</si>
  <si>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</si>
  <si>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</si>
  <si>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</si>
  <si>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</si>
  <si>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</si>
  <si>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</si>
  <si>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</si>
  <si>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</si>
  <si>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</si>
  <si>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</si>
  <si>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</si>
  <si>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</si>
  <si>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</si>
  <si>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</si>
  <si>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</si>
  <si>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</si>
  <si>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</si>
  <si>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</si>
  <si>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</si>
  <si>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</si>
  <si>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</si>
  <si>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</si>
  <si>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</si>
  <si>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</si>
  <si>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</si>
  <si>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</si>
  <si>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</si>
  <si>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</si>
  <si>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</si>
  <si>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</si>
  <si>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</si>
  <si>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</si>
  <si>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</si>
  <si>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</si>
  <si>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</si>
  <si>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</si>
  <si>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</si>
  <si>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</si>
  <si>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</si>
  <si>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</si>
  <si>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</si>
  <si>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</si>
  <si>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</si>
  <si>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</si>
  <si>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</si>
  <si>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</si>
  <si>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</si>
  <si>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</si>
  <si>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</si>
  <si>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</si>
  <si>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</si>
  <si>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</si>
  <si>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</si>
  <si>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</si>
  <si>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</si>
  <si>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</si>
  <si>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</si>
  <si>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</si>
  <si>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</si>
  <si>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</si>
  <si>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</si>
  <si>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</si>
  <si>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</si>
  <si>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</si>
  <si>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</si>
  <si>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</si>
  <si>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</si>
  <si>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</si>
  <si>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</si>
  <si>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</si>
  <si>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</si>
  <si>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</si>
  <si>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</si>
  <si>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</si>
  <si>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</si>
  <si>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</si>
  <si>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</si>
  <si>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</si>
  <si>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</si>
  <si>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</si>
  <si>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</si>
  <si>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</si>
  <si>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</si>
  <si>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</si>
  <si>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</si>
  <si>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</si>
  <si>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</si>
  <si>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</si>
  <si>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</si>
  <si>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</si>
  <si>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</si>
  <si>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</si>
  <si>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</si>
  <si>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</si>
  <si>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</si>
  <si>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</si>
  <si>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</si>
  <si>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</si>
  <si>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</si>
  <si>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</si>
  <si>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</si>
  <si>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</si>
  <si>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</si>
  <si>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</si>
  <si>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</si>
  <si>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</si>
  <si>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</si>
  <si>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</si>
  <si>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</si>
  <si>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</si>
  <si>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</si>
  <si>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</si>
  <si>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</si>
  <si>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</si>
  <si>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</si>
  <si>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</si>
  <si>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</si>
  <si>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</si>
  <si>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</si>
  <si>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</si>
  <si>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</si>
  <si>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</si>
  <si>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</si>
  <si>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</si>
  <si>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</si>
  <si>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</si>
  <si>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</si>
  <si>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</si>
  <si>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</si>
  <si>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</si>
  <si>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</si>
  <si>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</si>
  <si>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</si>
  <si>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</si>
  <si>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</si>
  <si>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</si>
  <si>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</si>
  <si>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</si>
  <si>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</si>
  <si>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</si>
  <si>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</si>
  <si>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</si>
  <si>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</si>
  <si>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</si>
  <si>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</si>
  <si>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</si>
  <si>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</si>
  <si>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</si>
  <si>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</si>
  <si>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</si>
  <si>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</si>
  <si>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</si>
  <si>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</si>
  <si>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</si>
  <si>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</si>
  <si>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</si>
  <si>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</si>
  <si>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</si>
  <si>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</si>
  <si>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</si>
  <si>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</si>
  <si>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</si>
  <si>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</si>
  <si>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</si>
  <si>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</si>
  <si>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</si>
  <si>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</si>
  <si>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</si>
  <si>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</si>
  <si>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</si>
  <si>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</si>
  <si>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</si>
  <si>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</si>
  <si>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</si>
  <si>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</si>
  <si>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</si>
  <si>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</si>
  <si>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</si>
  <si>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</si>
  <si>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</si>
  <si>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</si>
  <si>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</si>
  <si>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</si>
  <si>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</si>
  <si>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</si>
  <si>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</si>
  <si>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</si>
  <si>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</si>
  <si>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</si>
  <si>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</si>
  <si>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</si>
  <si>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</si>
  <si>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</si>
  <si>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</si>
  <si>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</si>
  <si>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</si>
  <si>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</si>
  <si>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</si>
  <si>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</si>
  <si>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</si>
  <si>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</si>
  <si>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</si>
  <si>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</si>
  <si>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</si>
  <si>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</si>
  <si>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</si>
  <si>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</si>
  <si>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</si>
  <si>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</si>
  <si>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</si>
  <si>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</si>
  <si>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</si>
  <si>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</si>
  <si>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</si>
  <si>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</si>
  <si>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</si>
  <si>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</si>
  <si>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</si>
  <si>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</si>
  <si>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</si>
  <si>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</si>
  <si>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</si>
  <si>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</si>
  <si>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</si>
  <si>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</si>
  <si>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</si>
  <si>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</si>
  <si>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</si>
  <si>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</si>
  <si>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</si>
  <si>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</si>
  <si>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</si>
  <si>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</si>
  <si>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</si>
  <si>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</si>
  <si>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</si>
  <si>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</si>
  <si>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</si>
  <si>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</si>
  <si>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</si>
  <si>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</si>
  <si>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</si>
  <si>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</si>
  <si>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</si>
  <si>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</si>
  <si>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</si>
  <si>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</si>
  <si>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</si>
  <si>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</si>
  <si>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</si>
  <si>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</si>
  <si>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</si>
  <si>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</si>
  <si>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</si>
  <si>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</si>
  <si>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</si>
  <si>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</si>
  <si>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</si>
  <si>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</si>
  <si>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</si>
  <si>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</si>
  <si>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</si>
  <si>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</si>
  <si>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</si>
  <si>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</si>
  <si>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</si>
  <si>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</si>
  <si>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</si>
  <si>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</si>
  <si>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</si>
  <si>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</si>
  <si>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</si>
  <si>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</si>
  <si>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</si>
  <si>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</si>
  <si>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</si>
  <si>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</si>
  <si>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</si>
  <si>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</si>
  <si>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</si>
  <si>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</si>
  <si>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</si>
  <si>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</si>
  <si>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</si>
  <si>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</si>
  <si>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</si>
  <si>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</si>
  <si>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</si>
  <si>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</si>
  <si>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</si>
  <si>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</si>
  <si>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</si>
  <si>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</si>
  <si>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</si>
  <si>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</si>
  <si>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</si>
  <si>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</si>
  <si>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</si>
  <si>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</si>
  <si>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</si>
  <si>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</si>
  <si>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</si>
  <si>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</si>
  <si>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</si>
  <si>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</si>
  <si>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</si>
  <si>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</si>
  <si>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</si>
  <si>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</si>
  <si>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</si>
  <si>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</si>
  <si>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</si>
  <si>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</si>
  <si>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</si>
  <si>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</si>
  <si>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</si>
  <si>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</si>
  <si>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</si>
  <si>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</si>
  <si>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</si>
  <si>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</si>
  <si>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</si>
  <si>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</si>
  <si>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</si>
  <si>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</si>
  <si>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</si>
  <si>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</si>
  <si>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</si>
  <si>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</si>
  <si>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</si>
  <si>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</si>
  <si>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</si>
  <si>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</si>
  <si>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</si>
  <si>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</si>
  <si>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</si>
  <si>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</si>
  <si>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</si>
  <si>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</si>
  <si>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</si>
  <si>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</si>
  <si>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</si>
  <si>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</si>
  <si>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</si>
  <si>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</si>
  <si>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</si>
  <si>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</si>
  <si>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</si>
  <si>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</si>
  <si>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</si>
  <si>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</si>
  <si>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</si>
  <si>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</si>
  <si>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</si>
  <si>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</si>
  <si>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</si>
  <si>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</si>
  <si>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</si>
  <si>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</si>
  <si>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</si>
  <si>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</si>
  <si>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</si>
  <si>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</si>
  <si>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</si>
  <si>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</si>
  <si>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</si>
  <si>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</si>
  <si>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</si>
  <si>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</si>
  <si>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</si>
  <si>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</si>
  <si>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</si>
  <si>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</si>
  <si>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</si>
  <si>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</si>
  <si>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</si>
  <si>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</si>
  <si>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</si>
  <si>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</si>
  <si>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</si>
  <si>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</si>
  <si>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</si>
  <si>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</si>
  <si>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</si>
  <si>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</si>
  <si>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</si>
  <si>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</si>
  <si>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</si>
  <si>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</si>
  <si>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</si>
  <si>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</si>
  <si>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</si>
  <si>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</si>
  <si>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</si>
  <si>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</si>
  <si>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</si>
  <si>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</si>
  <si>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</si>
  <si>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</si>
  <si>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</si>
  <si>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</si>
  <si>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</si>
  <si>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</si>
  <si>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</si>
  <si>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</si>
  <si>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</si>
  <si>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</si>
  <si>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</si>
  <si>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</si>
  <si>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</si>
  <si>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</si>
  <si>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</si>
  <si>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</si>
  <si>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</si>
  <si>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</si>
  <si>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</si>
  <si>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</si>
  <si>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</si>
  <si>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</si>
  <si>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</si>
  <si>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</si>
  <si>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</si>
  <si>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</si>
  <si>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</si>
  <si>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</si>
  <si>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</si>
  <si>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</si>
  <si>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</si>
  <si>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</si>
  <si>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</si>
  <si>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</si>
  <si>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</si>
  <si>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</si>
  <si>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</si>
  <si>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</si>
  <si>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</si>
  <si>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</si>
  <si>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</si>
  <si>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</si>
  <si>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</si>
  <si>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</si>
  <si>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</si>
  <si>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</si>
  <si>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</si>
  <si>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</si>
  <si>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</si>
  <si>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</si>
  <si>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</si>
  <si>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</si>
  <si>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</si>
  <si>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</si>
  <si>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</si>
  <si>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</si>
  <si>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</si>
  <si>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</si>
  <si>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</si>
  <si>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</si>
  <si>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</si>
  <si>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</si>
  <si>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</si>
  <si>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</si>
  <si>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</si>
  <si>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</si>
  <si>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</si>
  <si>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</si>
  <si>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</si>
  <si>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</si>
  <si>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</si>
  <si>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</si>
  <si>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</si>
  <si>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</si>
  <si>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</si>
  <si>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</si>
  <si>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</si>
  <si>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</si>
  <si>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</si>
  <si>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</si>
  <si>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</si>
  <si>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</si>
  <si>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</si>
  <si>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</si>
  <si>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</si>
  <si>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</si>
  <si>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</si>
  <si>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</si>
  <si>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</si>
  <si>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</si>
  <si>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</si>
  <si>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</si>
  <si>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</si>
  <si>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</si>
  <si>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</si>
  <si>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</si>
  <si>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</si>
  <si>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</si>
  <si>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</si>
  <si>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</si>
  <si>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</si>
  <si>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</si>
  <si>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</si>
  <si>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</si>
  <si>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</si>
  <si>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</si>
  <si>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</si>
  <si>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</si>
  <si>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</si>
  <si>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</si>
  <si>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</si>
  <si>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</si>
  <si>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</si>
  <si>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</si>
  <si>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</si>
  <si>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</si>
  <si>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</si>
  <si>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</si>
  <si>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</si>
  <si>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</si>
  <si>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</si>
  <si>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</si>
  <si>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</si>
  <si>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</si>
  <si>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</si>
  <si>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</si>
  <si>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</si>
  <si>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</si>
  <si>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</si>
  <si>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</si>
  <si>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</si>
  <si>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</si>
  <si>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</si>
  <si>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</si>
  <si>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</si>
  <si>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</si>
  <si>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</si>
  <si>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</si>
  <si>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</si>
  <si>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</si>
  <si>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</si>
  <si>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</si>
  <si>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</si>
  <si>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</si>
  <si>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</si>
  <si>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</si>
  <si>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</si>
  <si>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</si>
  <si>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</si>
  <si>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</si>
  <si>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</si>
  <si>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</si>
  <si>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</si>
  <si>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</si>
  <si>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</si>
  <si>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</si>
  <si>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</si>
  <si>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</si>
  <si>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</si>
  <si>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</si>
  <si>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</si>
  <si>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</si>
  <si>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</si>
  <si>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</si>
  <si>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</si>
  <si>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</si>
  <si>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</si>
  <si>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</si>
  <si>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</si>
  <si>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</si>
  <si>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</si>
  <si>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</si>
  <si>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</si>
  <si>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</si>
  <si>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</si>
  <si>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</si>
  <si>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</si>
  <si>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</si>
  <si>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</si>
  <si>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</si>
  <si>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</si>
  <si>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</si>
  <si>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</si>
  <si>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</si>
  <si>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</si>
  <si>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</si>
  <si>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</si>
  <si>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</si>
  <si>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</si>
  <si>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</si>
  <si>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</si>
  <si>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</si>
  <si>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</si>
  <si>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</si>
  <si>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</si>
  <si>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</si>
  <si>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</si>
  <si>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</si>
  <si>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</si>
  <si>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</si>
  <si>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</si>
  <si>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</si>
  <si>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</si>
  <si>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</si>
  <si>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</si>
  <si>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</si>
  <si>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</si>
  <si>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</si>
  <si>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</si>
  <si>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</si>
  <si>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</si>
  <si>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</si>
  <si>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</si>
  <si>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</si>
  <si>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</si>
  <si>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</si>
  <si>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</si>
  <si>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</si>
  <si>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</si>
  <si>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</si>
  <si>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</si>
  <si>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</si>
  <si>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</si>
  <si>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</si>
  <si>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</si>
  <si>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</si>
  <si>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</si>
  <si>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</si>
  <si>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</si>
  <si>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</si>
  <si>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</si>
  <si>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</si>
  <si>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</si>
  <si>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</si>
  <si>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</si>
  <si>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</si>
  <si>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</si>
  <si>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</si>
  <si>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</si>
  <si>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</si>
  <si>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</si>
  <si>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</si>
  <si>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</si>
  <si>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</si>
  <si>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</si>
  <si>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</si>
  <si>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</si>
  <si>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</si>
  <si>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</si>
  <si>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</si>
  <si>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</si>
  <si>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</si>
  <si>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</si>
  <si>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</si>
  <si>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</si>
  <si>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</si>
  <si>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</si>
  <si>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</si>
  <si>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</si>
  <si>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</si>
  <si>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</si>
  <si>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</si>
  <si>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</si>
  <si>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</si>
  <si>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</si>
  <si>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</si>
  <si>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</si>
  <si>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</si>
  <si>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</si>
  <si>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</si>
  <si>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</si>
  <si>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</si>
  <si>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</si>
  <si>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</si>
  <si>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</si>
  <si>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</si>
  <si>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</si>
  <si>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</si>
  <si>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</si>
  <si>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</si>
  <si>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</si>
  <si>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</si>
  <si>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</si>
  <si>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</si>
  <si>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</si>
  <si>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</si>
  <si>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</si>
  <si>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</si>
  <si>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</si>
  <si>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</si>
  <si>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</si>
  <si>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</si>
  <si>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</si>
  <si>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</si>
  <si>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</si>
  <si>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</si>
  <si>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</si>
  <si>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</si>
  <si>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</si>
  <si>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</si>
  <si>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</si>
  <si>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</si>
  <si>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</si>
  <si>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</si>
  <si>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</si>
  <si>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</si>
  <si>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</si>
  <si>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</si>
  <si>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</si>
  <si>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</si>
  <si>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</si>
  <si>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</si>
  <si>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</si>
  <si>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</si>
  <si>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</si>
  <si>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</si>
  <si>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</si>
  <si>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</si>
  <si>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</si>
  <si>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</si>
  <si>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</si>
  <si>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</si>
  <si>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</si>
  <si>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</si>
  <si>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</si>
  <si>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</si>
  <si>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</si>
  <si>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</si>
  <si>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</si>
  <si>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</si>
  <si>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</si>
  <si>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</si>
  <si>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</si>
  <si>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</si>
  <si>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</si>
  <si>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</si>
  <si>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</si>
  <si>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</si>
  <si>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</si>
  <si>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</si>
  <si>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</si>
  <si>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</si>
  <si>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</si>
  <si>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</si>
  <si>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</si>
  <si>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</si>
  <si>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</si>
  <si>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</si>
  <si>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</si>
  <si>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</si>
  <si>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</si>
  <si>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</si>
  <si>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</si>
  <si>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</si>
  <si>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</si>
  <si>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</si>
  <si>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</si>
  <si>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</si>
  <si>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</si>
  <si>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</si>
  <si>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</si>
  <si>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</si>
  <si>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</si>
  <si>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</si>
  <si>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</si>
  <si>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</si>
  <si>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</si>
  <si>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</si>
  <si>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</si>
  <si>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</si>
  <si>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</si>
  <si>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</si>
  <si>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</si>
  <si>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</si>
  <si>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</si>
  <si>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</si>
  <si>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</si>
  <si>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</si>
  <si>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</si>
  <si>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</si>
  <si>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</si>
  <si>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</si>
  <si>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</si>
  <si>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</si>
  <si>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</si>
  <si>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</si>
  <si>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</si>
  <si>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</si>
  <si>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</si>
  <si>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</si>
  <si>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</si>
  <si>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</si>
  <si>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</si>
  <si>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</si>
  <si>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</si>
  <si>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</si>
  <si>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</si>
  <si>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</si>
  <si>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</si>
  <si>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</si>
  <si>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</si>
  <si>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</si>
  <si>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</si>
  <si>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</si>
  <si>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</si>
  <si>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</si>
  <si>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</si>
  <si>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</si>
  <si>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</si>
  <si>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</si>
  <si>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</si>
  <si>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</si>
  <si>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</si>
  <si>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</si>
  <si>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</si>
  <si>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</si>
  <si>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</si>
  <si>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</si>
  <si>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</si>
  <si>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</si>
  <si>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</si>
  <si>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</si>
  <si>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</si>
  <si>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</si>
  <si>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</si>
  <si>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</si>
  <si>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</si>
  <si>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</si>
  <si>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</si>
  <si>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</si>
  <si>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</si>
  <si>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</si>
  <si>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</si>
  <si>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</si>
  <si>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</si>
  <si>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</si>
  <si>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</si>
  <si>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</si>
  <si>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</si>
  <si>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</si>
  <si>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</si>
  <si>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</si>
  <si>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</si>
  <si>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</si>
  <si>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</si>
  <si>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</si>
  <si>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</si>
  <si>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</si>
  <si>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</si>
  <si>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</si>
  <si>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</si>
  <si>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</si>
  <si>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</si>
  <si>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</si>
  <si>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</si>
  <si>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</si>
  <si>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</si>
  <si>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</si>
  <si>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</si>
  <si>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</si>
  <si>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</si>
  <si>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</si>
  <si>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</si>
  <si>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</si>
  <si>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</si>
  <si>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</si>
  <si>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</si>
  <si>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</si>
  <si>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</si>
  <si>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</si>
  <si>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</si>
  <si>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</si>
  <si>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</si>
  <si>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</si>
  <si>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</si>
  <si>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</si>
  <si>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</si>
  <si>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</si>
  <si>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</si>
  <si>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</si>
  <si>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</si>
  <si>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</si>
  <si>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</si>
  <si>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</si>
  <si>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</si>
  <si>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</si>
  <si>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</si>
  <si>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</si>
  <si>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</si>
  <si>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</si>
  <si>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</si>
  <si>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</si>
  <si>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</si>
  <si>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</si>
  <si>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</si>
  <si>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</si>
  <si>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</si>
  <si>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</si>
  <si>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</si>
  <si>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</si>
  <si>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</si>
  <si>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</si>
  <si>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</si>
  <si>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</si>
  <si>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</si>
  <si>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</si>
  <si>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</si>
  <si>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</si>
  <si>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</si>
  <si>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</si>
  <si>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</si>
  <si>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</si>
  <si>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</si>
  <si>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</si>
  <si>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</si>
  <si>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</si>
  <si>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</si>
  <si>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</si>
  <si>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</si>
  <si>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</si>
  <si>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</si>
  <si>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</si>
  <si>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</si>
  <si>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</si>
  <si>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</si>
  <si>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</si>
  <si>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</si>
  <si>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</si>
  <si>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</si>
  <si>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</si>
  <si>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</si>
  <si>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</si>
  <si>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</si>
  <si>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</si>
  <si>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</si>
  <si>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</si>
  <si>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</si>
  <si>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</si>
  <si>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</si>
  <si>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</si>
  <si>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</si>
  <si>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</si>
  <si>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</si>
  <si>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</si>
  <si>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</si>
  <si>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</si>
  <si>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</si>
  <si>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</si>
  <si>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</si>
  <si>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</si>
  <si>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</si>
  <si>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</si>
  <si>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</si>
  <si>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</si>
  <si>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</si>
  <si>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</si>
  <si>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</si>
  <si>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</si>
  <si>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</si>
  <si>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</si>
  <si>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</si>
  <si>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</si>
  <si>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</si>
  <si>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</si>
  <si>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</si>
  <si>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</si>
  <si>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</si>
  <si>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</si>
  <si>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</si>
  <si>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</si>
  <si>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</si>
  <si>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</si>
  <si>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</si>
  <si>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</si>
  <si>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</si>
  <si>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</si>
  <si>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</si>
  <si>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</si>
  <si>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</si>
  <si>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</si>
  <si>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</si>
  <si>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</si>
  <si>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</si>
  <si>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</si>
  <si>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</si>
  <si>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</si>
  <si>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</si>
  <si>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</si>
  <si>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</si>
  <si>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</si>
  <si>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</si>
  <si>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</si>
  <si>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</si>
  <si>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</si>
  <si>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</si>
  <si>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</si>
  <si>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</si>
  <si>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</si>
  <si>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</si>
  <si>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</si>
  <si>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</si>
  <si>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</si>
  <si>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</si>
  <si>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</si>
  <si>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</si>
  <si>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</si>
  <si>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</si>
  <si>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</si>
  <si>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</si>
  <si>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</si>
  <si>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</si>
  <si>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</si>
  <si>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</si>
  <si>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</si>
  <si>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</si>
  <si>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</si>
  <si>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</si>
  <si>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</si>
  <si>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</si>
  <si>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</si>
  <si>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</si>
  <si>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</si>
  <si>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</si>
  <si>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</si>
  <si>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</si>
  <si>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</si>
  <si>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</si>
  <si>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</si>
  <si>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</si>
  <si>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</si>
  <si>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</si>
  <si>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</si>
  <si>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</si>
  <si>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</si>
  <si>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</si>
  <si>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</si>
  <si>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</si>
  <si>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</si>
  <si>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</si>
  <si>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</si>
  <si>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</si>
  <si>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</si>
  <si>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</si>
  <si>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</si>
  <si>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</si>
  <si>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</si>
  <si>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</si>
  <si>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</si>
  <si>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</si>
  <si>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</si>
  <si>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</si>
  <si>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</si>
  <si>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</si>
  <si>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</si>
  <si>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</si>
  <si>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</si>
  <si>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</si>
  <si>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</si>
  <si>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</si>
  <si>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</si>
  <si>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</si>
  <si>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</si>
  <si>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</si>
  <si>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</si>
  <si>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</si>
  <si>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</si>
  <si>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</si>
  <si>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</si>
  <si>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</si>
  <si>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</si>
  <si>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</si>
  <si>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</si>
  <si>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</si>
  <si>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</si>
  <si>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</si>
  <si>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</si>
  <si>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</si>
  <si>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</si>
  <si>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</si>
  <si>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</si>
  <si>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</si>
  <si>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</si>
  <si>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</si>
  <si>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</si>
  <si>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</si>
  <si>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</si>
  <si>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</si>
  <si>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</si>
  <si>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</si>
  <si>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</si>
  <si>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</si>
  <si>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</si>
  <si>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</si>
  <si>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</si>
  <si>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</si>
  <si>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</si>
  <si>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</si>
  <si>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</si>
  <si>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</si>
  <si>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</si>
  <si>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</si>
  <si>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</si>
  <si>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</si>
  <si>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</si>
  <si>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</si>
  <si>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</si>
  <si>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</si>
  <si>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</si>
  <si>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</si>
  <si>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</si>
  <si>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</si>
  <si>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</si>
  <si>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</si>
  <si>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</si>
  <si>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</si>
  <si>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</si>
  <si>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</si>
  <si>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</si>
  <si>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</si>
  <si>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</si>
  <si>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</si>
  <si>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</si>
  <si>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</si>
  <si>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</si>
  <si>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</si>
  <si>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</si>
  <si>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</si>
  <si>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</si>
  <si>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</si>
  <si>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</si>
  <si>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</si>
  <si>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</si>
  <si>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</si>
  <si>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</si>
  <si>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</si>
  <si>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</si>
  <si>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</si>
  <si>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</si>
  <si>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</si>
  <si>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</si>
  <si>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</si>
  <si>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</si>
  <si>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</si>
  <si>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</si>
  <si>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</si>
  <si>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</si>
  <si>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</si>
  <si>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</si>
  <si>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</si>
  <si>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</si>
  <si>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</si>
  <si>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</si>
  <si>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</si>
  <si>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</si>
  <si>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</si>
  <si>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</si>
  <si>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</si>
  <si>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</si>
  <si>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</si>
  <si>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</si>
  <si>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</si>
  <si>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</si>
  <si>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</si>
  <si>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</si>
  <si>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</si>
  <si>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</si>
  <si>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</si>
  <si>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</si>
  <si>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</si>
  <si>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</si>
  <si>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</si>
  <si>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</si>
  <si>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</si>
  <si>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</si>
  <si>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</si>
  <si>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</si>
  <si>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</si>
  <si>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</si>
  <si>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</si>
  <si>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</si>
  <si>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</si>
  <si>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</si>
  <si>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</si>
  <si>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</si>
  <si>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</si>
  <si>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</si>
  <si>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</si>
  <si>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</si>
  <si>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</si>
  <si>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</si>
  <si>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</si>
  <si>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</si>
  <si>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</si>
  <si>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</si>
  <si>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</si>
  <si>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</si>
  <si>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</si>
  <si>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</si>
  <si>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</si>
  <si>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</si>
  <si>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</si>
  <si>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</si>
  <si>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</si>
  <si>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</si>
  <si>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</si>
  <si>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</si>
  <si>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</si>
  <si>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</si>
  <si>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</si>
  <si>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</si>
  <si>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</si>
  <si>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</si>
  <si>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</si>
  <si>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</si>
  <si>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</si>
  <si>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</si>
  <si>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</si>
  <si>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</si>
  <si>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</si>
  <si>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</si>
  <si>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</si>
  <si>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</si>
  <si>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</si>
  <si>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</si>
  <si>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</si>
  <si>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</si>
  <si>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</si>
  <si>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</si>
  <si>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</si>
  <si>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</si>
  <si>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</si>
  <si>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</si>
  <si>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</si>
  <si>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</si>
  <si>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</si>
  <si>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</si>
  <si>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</si>
  <si>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</si>
  <si>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</si>
  <si>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</si>
  <si>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</si>
  <si>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</si>
  <si>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</si>
  <si>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</si>
  <si>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</si>
  <si>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</si>
  <si>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</si>
  <si>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</si>
  <si>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</si>
  <si>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</si>
  <si>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</si>
  <si>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</si>
  <si>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</si>
  <si>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</si>
  <si>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</si>
  <si>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</si>
  <si>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</si>
  <si>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</si>
  <si>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</si>
  <si>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</si>
  <si>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</si>
  <si>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</si>
  <si>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</si>
  <si>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</si>
  <si>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</si>
  <si>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</si>
  <si>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</si>
  <si>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</si>
  <si>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</si>
  <si>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</si>
  <si>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</si>
  <si>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</si>
  <si>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</si>
  <si>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</si>
  <si>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</si>
  <si>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</si>
  <si>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</si>
  <si>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</si>
  <si>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</si>
  <si>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</si>
  <si>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</si>
  <si>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</si>
  <si>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</si>
  <si>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</si>
  <si>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</si>
  <si>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</si>
  <si>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</si>
  <si>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</si>
  <si>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</si>
  <si>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</si>
  <si>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</si>
  <si>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</si>
  <si>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</si>
  <si>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</si>
  <si>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</si>
  <si>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</si>
  <si>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</si>
  <si>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</si>
  <si>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</si>
  <si>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</si>
  <si>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</si>
  <si>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</si>
  <si>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</si>
  <si>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</si>
  <si>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</si>
  <si>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</si>
  <si>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</si>
  <si>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</si>
  <si>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</si>
  <si>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</si>
  <si>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</si>
  <si>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</si>
  <si>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</si>
  <si>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</si>
  <si>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</si>
  <si>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</si>
  <si>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</si>
  <si>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</si>
  <si>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</si>
  <si>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</si>
  <si>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</si>
  <si>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</si>
  <si>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</si>
  <si>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</si>
  <si>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</si>
  <si>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</si>
  <si>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</si>
  <si>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</si>
  <si>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</si>
  <si>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</si>
  <si>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</si>
  <si>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</si>
  <si>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</si>
  <si>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</si>
  <si>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</si>
  <si>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</si>
  <si>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</si>
  <si>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</si>
  <si>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</si>
  <si>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</si>
  <si>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</si>
  <si>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</si>
  <si>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</si>
  <si>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</si>
  <si>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</si>
  <si>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</si>
  <si>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</si>
  <si>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</si>
  <si>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</si>
  <si>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</si>
  <si>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</si>
  <si>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</si>
  <si>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</si>
  <si>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</si>
  <si>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</si>
  <si>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</si>
  <si>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</si>
  <si>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</si>
  <si>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</si>
  <si>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</si>
  <si>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</si>
  <si>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</si>
  <si>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</si>
  <si>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</si>
  <si>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</si>
  <si>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</si>
  <si>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</si>
  <si>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</si>
  <si>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</si>
  <si>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</si>
  <si>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</si>
  <si>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</si>
  <si>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</si>
  <si>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</si>
  <si>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</si>
  <si>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</si>
  <si>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</si>
  <si>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</si>
  <si>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</si>
  <si>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</si>
  <si>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</si>
  <si>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</si>
  <si>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</si>
  <si>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</si>
  <si>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</si>
  <si>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</si>
  <si>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</si>
  <si>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</si>
  <si>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</si>
  <si>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</si>
  <si>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</si>
  <si>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</si>
  <si>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</si>
  <si>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</si>
  <si>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</si>
  <si>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</si>
  <si>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</si>
  <si>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</si>
  <si>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</si>
  <si>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</si>
  <si>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</si>
  <si>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</si>
  <si>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</si>
  <si>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</si>
  <si>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</si>
  <si>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</si>
  <si>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</si>
  <si>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</si>
  <si>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</si>
  <si>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</si>
  <si>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</si>
  <si>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</si>
  <si>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</si>
  <si>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</si>
  <si>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</si>
  <si>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</si>
  <si>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</si>
  <si>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</si>
  <si>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</si>
  <si>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</si>
  <si>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</si>
  <si>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</si>
  <si>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</si>
  <si>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</si>
  <si>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</si>
  <si>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</si>
  <si>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</si>
  <si>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</si>
  <si>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</si>
  <si>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</si>
  <si>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</si>
  <si>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</si>
  <si>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</si>
  <si>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</si>
  <si>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</si>
  <si>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</si>
  <si>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</si>
  <si>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</si>
  <si>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</si>
  <si>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</si>
  <si>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</si>
  <si>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</si>
  <si>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</si>
  <si>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</si>
  <si>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</si>
  <si>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</si>
  <si>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</si>
  <si>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</si>
  <si>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</si>
  <si>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</si>
  <si>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</si>
  <si>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</si>
  <si>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</si>
  <si>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</si>
  <si>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</si>
  <si>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</si>
  <si>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</si>
  <si>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</si>
  <si>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</si>
  <si>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</si>
  <si>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</si>
  <si>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</si>
  <si>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</si>
  <si>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</si>
  <si>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</si>
  <si>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</si>
  <si>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</si>
  <si>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</si>
  <si>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</si>
  <si>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</si>
  <si>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</si>
  <si>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</si>
  <si>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</si>
  <si>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</si>
  <si>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</si>
  <si>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</si>
  <si>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</si>
  <si>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</si>
  <si>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</si>
  <si>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</si>
  <si>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</si>
  <si>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</si>
  <si>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</si>
  <si>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</si>
  <si>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</si>
  <si>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</si>
  <si>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</si>
  <si>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</si>
  <si>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</si>
  <si>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</si>
  <si>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</si>
  <si>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</si>
  <si>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</si>
  <si>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</si>
  <si>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</si>
  <si>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</si>
  <si>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</si>
  <si>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</si>
  <si>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</si>
  <si>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</si>
  <si>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</si>
  <si>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</si>
  <si>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</si>
  <si>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</si>
  <si>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</si>
  <si>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</si>
  <si>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</si>
  <si>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</si>
  <si>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</si>
  <si>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</si>
  <si>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</si>
  <si>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</si>
  <si>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</si>
  <si>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</si>
  <si>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</si>
  <si>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</si>
  <si>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</si>
  <si>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</si>
  <si>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</si>
  <si>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</si>
  <si>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</si>
  <si>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</si>
  <si>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</si>
  <si>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</si>
  <si>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</si>
  <si>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</si>
  <si>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</si>
  <si>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</si>
  <si>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</si>
  <si>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</si>
  <si>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</si>
  <si>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</si>
  <si>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</si>
  <si>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</si>
  <si>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</si>
  <si>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</si>
  <si>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</si>
  <si>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</si>
  <si>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</si>
  <si>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</si>
  <si>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</si>
  <si>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</si>
  <si>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</si>
  <si>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</si>
  <si>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</si>
  <si>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</si>
  <si>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</si>
  <si>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</si>
  <si>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</si>
  <si>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</si>
  <si>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</si>
  <si>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</si>
  <si>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</si>
  <si>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</si>
  <si>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</si>
  <si>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</si>
  <si>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</si>
  <si>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</si>
  <si>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</si>
  <si>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</si>
  <si>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</si>
  <si>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</si>
  <si>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</si>
  <si>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</si>
  <si>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</si>
  <si>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</si>
  <si>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</si>
  <si>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</si>
  <si>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</si>
  <si>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</si>
  <si>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</si>
  <si>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</si>
  <si>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</si>
  <si>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</si>
  <si>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</si>
  <si>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</si>
  <si>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</si>
  <si>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</si>
  <si>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</si>
  <si>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</si>
  <si>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</si>
  <si>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</si>
  <si>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</si>
  <si>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</si>
  <si>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</si>
  <si>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</si>
  <si>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</si>
  <si>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</si>
  <si>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</si>
  <si>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</si>
  <si>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</si>
  <si>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</si>
  <si>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</si>
  <si>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</si>
  <si>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</si>
  <si>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</si>
  <si>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</si>
  <si>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</si>
  <si>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</si>
  <si>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</si>
  <si>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</si>
  <si>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</si>
  <si>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</si>
  <si>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</si>
  <si>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</si>
  <si>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</si>
  <si>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</si>
  <si>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</si>
  <si>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</si>
  <si>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</si>
  <si>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</si>
  <si>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</si>
  <si>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</si>
  <si>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</si>
  <si>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</si>
  <si>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</si>
  <si>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</si>
  <si>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</si>
  <si>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</si>
  <si>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</si>
  <si>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</si>
  <si>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</si>
  <si>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</si>
  <si>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</si>
  <si>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</si>
  <si>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</si>
  <si>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</si>
  <si>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</si>
  <si>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</si>
  <si>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</si>
  <si>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</si>
  <si>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</si>
  <si>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</si>
  <si>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</si>
  <si>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</si>
  <si>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</si>
  <si>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</si>
  <si>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</si>
  <si>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</si>
  <si>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</si>
  <si>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</si>
  <si>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</si>
  <si>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</si>
  <si>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</si>
  <si>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</si>
  <si>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</si>
  <si>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</si>
  <si>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</si>
  <si>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</si>
  <si>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</si>
  <si>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</si>
  <si>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</si>
  <si>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</si>
  <si>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</si>
  <si>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</si>
  <si>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</si>
  <si>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</si>
  <si>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</si>
  <si>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</si>
  <si>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</si>
  <si>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</si>
  <si>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</si>
  <si>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</si>
  <si>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</si>
  <si>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</si>
  <si>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</si>
  <si>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</si>
  <si>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</si>
  <si>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</si>
  <si>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</si>
  <si>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</si>
  <si>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</si>
  <si>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</si>
  <si>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</si>
  <si>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</si>
  <si>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</si>
  <si>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</si>
  <si>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</si>
  <si>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</si>
  <si>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</si>
  <si>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</si>
  <si>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</si>
  <si>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</si>
  <si>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</si>
  <si>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</si>
  <si>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</si>
  <si>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</si>
  <si>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</si>
  <si>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</si>
  <si>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</si>
  <si>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</si>
  <si>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</si>
  <si>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</si>
  <si>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</si>
  <si>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</si>
  <si>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</si>
  <si>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</si>
  <si>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</si>
  <si>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</si>
  <si>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</si>
  <si>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</si>
  <si>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</si>
  <si>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</si>
  <si>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</si>
  <si>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</si>
  <si>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</si>
  <si>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</si>
  <si>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</si>
  <si>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</si>
  <si>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</si>
  <si>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</si>
  <si>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</si>
  <si>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</si>
  <si>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</si>
  <si>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</si>
  <si>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</si>
  <si>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</si>
  <si>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</si>
  <si>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</si>
  <si>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</si>
  <si>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</si>
  <si>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</si>
  <si>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</si>
  <si>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</si>
  <si>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</si>
  <si>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</si>
  <si>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</si>
  <si>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</si>
  <si>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</si>
  <si>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</si>
  <si>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</si>
  <si>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</si>
  <si>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</si>
  <si>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</si>
  <si>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</si>
  <si>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</si>
  <si>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</si>
  <si>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</si>
  <si>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</si>
  <si>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</si>
  <si>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</si>
  <si>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</si>
  <si>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</si>
  <si>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</si>
  <si>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</si>
  <si>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</si>
  <si>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</si>
  <si>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</si>
  <si>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</si>
  <si>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</si>
  <si>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</si>
  <si>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</si>
  <si>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</si>
  <si>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</si>
  <si>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</si>
  <si>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</si>
  <si>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</si>
  <si>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</si>
  <si>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</si>
  <si>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</si>
  <si>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</si>
  <si>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</si>
  <si>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</si>
  <si>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</si>
  <si>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</si>
  <si>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</si>
  <si>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</si>
  <si>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</si>
  <si>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</si>
  <si>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</si>
  <si>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</si>
  <si>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</si>
  <si>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</si>
  <si>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</si>
  <si>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</si>
  <si>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</si>
  <si>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</si>
  <si>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</si>
  <si>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</si>
  <si>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</si>
  <si>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</si>
  <si>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</si>
  <si>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</si>
  <si>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</si>
  <si>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</si>
  <si>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</si>
  <si>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</si>
  <si>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</si>
  <si>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</si>
  <si>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</si>
  <si>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</si>
  <si>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</si>
  <si>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</si>
  <si>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</si>
  <si>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</si>
  <si>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</si>
  <si>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</si>
  <si>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</si>
  <si>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</si>
  <si>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</si>
  <si>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</si>
  <si>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</si>
  <si>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</si>
  <si>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</si>
  <si>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</si>
  <si>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</si>
  <si>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</si>
  <si>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</si>
  <si>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</si>
  <si>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</si>
  <si>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</si>
  <si>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</si>
  <si>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</si>
  <si>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</si>
  <si>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</si>
  <si>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</si>
  <si>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</si>
  <si>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</si>
  <si>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</si>
  <si>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</si>
  <si>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</si>
  <si>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</si>
  <si>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</si>
  <si>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</si>
  <si>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</si>
  <si>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</si>
  <si>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</si>
  <si>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</si>
  <si>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</si>
  <si>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</si>
  <si>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</si>
  <si>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</si>
  <si>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</si>
  <si>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</si>
  <si>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</si>
  <si>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</si>
  <si>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</si>
  <si>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</si>
  <si>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</si>
  <si>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</si>
  <si>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</si>
  <si>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</si>
  <si>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</si>
  <si>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</si>
  <si>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</si>
  <si>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</si>
  <si>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</si>
  <si>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</si>
  <si>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</si>
  <si>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</si>
  <si>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</si>
  <si>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</si>
  <si>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</si>
  <si>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</si>
  <si>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</si>
  <si>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</si>
  <si>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</si>
  <si>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</si>
  <si>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</si>
  <si>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</si>
  <si>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</si>
  <si>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</si>
  <si>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</si>
  <si>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</si>
  <si>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</si>
  <si>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</si>
  <si>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</si>
  <si>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</si>
  <si>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</si>
  <si>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</si>
  <si>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</si>
  <si>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</si>
  <si>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</si>
  <si>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</si>
  <si>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</si>
  <si>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</si>
  <si>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</si>
  <si>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</si>
  <si>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</si>
  <si>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</si>
  <si>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</si>
  <si>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</si>
  <si>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</si>
  <si>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</si>
  <si>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</si>
  <si>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</si>
  <si>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</si>
  <si>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</si>
  <si>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</si>
  <si>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</si>
  <si>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</si>
  <si>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</si>
  <si>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</si>
  <si>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</si>
  <si>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</si>
  <si>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</si>
  <si>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</si>
  <si>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</si>
  <si>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</si>
  <si>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</si>
  <si>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</si>
  <si>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</si>
  <si>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</si>
  <si>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</si>
  <si>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</si>
  <si>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</si>
  <si>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</si>
  <si>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</si>
  <si>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</si>
  <si>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</si>
  <si>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</si>
  <si>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</si>
  <si>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</si>
  <si>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</si>
  <si>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</si>
  <si>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</si>
  <si>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</si>
  <si>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</si>
  <si>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</si>
  <si>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</si>
  <si>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</si>
  <si>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</si>
  <si>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</si>
  <si>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</si>
  <si>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</si>
  <si>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</si>
  <si>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</si>
  <si>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</si>
  <si>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</si>
  <si>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</si>
  <si>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</si>
  <si>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</si>
  <si>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</si>
  <si>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</si>
  <si>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</si>
  <si>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</si>
  <si>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</si>
  <si>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</si>
  <si>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</si>
  <si>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</si>
  <si>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</si>
  <si>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</si>
  <si>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</si>
  <si>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</si>
  <si>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</si>
  <si>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</si>
  <si>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</si>
  <si>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</si>
  <si>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</si>
  <si>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</si>
  <si>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</si>
  <si>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</si>
  <si>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</si>
  <si>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</si>
  <si>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</si>
  <si>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</si>
  <si>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</si>
  <si>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</si>
  <si>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</si>
  <si>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</si>
  <si>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</si>
  <si>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</si>
  <si>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</si>
  <si>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</si>
  <si>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</si>
  <si>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</si>
  <si>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</si>
  <si>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</si>
  <si>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</si>
  <si>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</si>
  <si>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</si>
  <si>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</si>
  <si>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</si>
  <si>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</si>
  <si>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</si>
  <si>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</si>
  <si>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</si>
  <si>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</si>
  <si>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</si>
  <si>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</si>
  <si>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</si>
  <si>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</si>
  <si>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</si>
  <si>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</si>
  <si>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</si>
  <si>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</si>
  <si>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</si>
  <si>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</si>
  <si>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</si>
  <si>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</si>
  <si>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</si>
  <si>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</si>
  <si>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</si>
  <si>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</si>
  <si>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</si>
  <si>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</si>
  <si>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</si>
  <si>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</si>
  <si>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</si>
  <si>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</si>
  <si>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</si>
  <si>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</si>
  <si>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</si>
  <si>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</si>
  <si>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</si>
  <si>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</si>
  <si>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</si>
  <si>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</si>
  <si>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</si>
  <si>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</si>
  <si>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</si>
  <si>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</si>
  <si>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</si>
  <si>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</si>
  <si>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</si>
  <si>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</si>
  <si>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</si>
  <si>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</si>
  <si>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</si>
  <si>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</si>
  <si>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</si>
  <si>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</si>
  <si>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</si>
  <si>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</si>
  <si>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</si>
  <si>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</si>
  <si>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</si>
  <si>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</si>
  <si>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</si>
  <si>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</si>
  <si>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</si>
  <si>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</si>
  <si>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</si>
  <si>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</si>
  <si>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</si>
  <si>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</si>
  <si>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</si>
  <si>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</si>
  <si>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</si>
  <si>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</si>
  <si>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</si>
  <si>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</si>
  <si>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</si>
  <si>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</si>
  <si>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</si>
  <si>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</si>
  <si>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</si>
  <si>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</si>
  <si>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</si>
  <si>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</si>
  <si>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</si>
  <si>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</si>
  <si>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</si>
  <si>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</si>
  <si>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</si>
  <si>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</si>
  <si>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</si>
  <si>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</si>
  <si>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</si>
  <si>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</si>
  <si>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</si>
  <si>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</si>
  <si>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</si>
  <si>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</si>
  <si>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</si>
  <si>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</si>
  <si>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</si>
  <si>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</si>
  <si>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</si>
  <si>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</si>
  <si>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</si>
  <si>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</si>
  <si>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</si>
  <si>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</si>
  <si>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</si>
  <si>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</si>
  <si>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</si>
  <si>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</si>
  <si>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</si>
  <si>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</si>
  <si>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</si>
  <si>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</si>
  <si>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</si>
  <si>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</si>
  <si>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</si>
  <si>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</si>
  <si>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</si>
  <si>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</si>
  <si>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</si>
  <si>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</si>
  <si>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</si>
  <si>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</si>
  <si>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</si>
  <si>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</si>
  <si>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</si>
  <si>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</si>
  <si>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</si>
  <si>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</si>
  <si>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</si>
  <si>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</si>
  <si>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</si>
  <si>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</si>
  <si>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</si>
  <si>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</si>
  <si>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</si>
  <si>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</si>
  <si>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</si>
  <si>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</si>
  <si>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</si>
  <si>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</si>
  <si>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</si>
  <si>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</si>
  <si>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</si>
  <si>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</si>
  <si>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</si>
  <si>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</si>
  <si>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</si>
  <si>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</si>
  <si>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</si>
  <si>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</si>
  <si>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</si>
  <si>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</si>
  <si>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</si>
  <si>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</si>
  <si>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</si>
  <si>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</si>
  <si>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</si>
  <si>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</si>
  <si>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</si>
  <si>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</si>
  <si>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</si>
  <si>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</si>
  <si>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</si>
  <si>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</si>
  <si>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</si>
  <si>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</si>
  <si>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</si>
  <si>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</si>
  <si>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</si>
  <si>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</si>
  <si>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</si>
  <si>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</si>
  <si>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</si>
  <si>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</si>
  <si>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</si>
  <si>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</si>
  <si>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</si>
  <si>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</si>
  <si>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</si>
  <si>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</si>
  <si>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</si>
  <si>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</si>
  <si>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</si>
  <si>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</si>
  <si>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</si>
  <si>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</si>
  <si>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</si>
  <si>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</si>
  <si>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</si>
  <si>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</si>
  <si>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</si>
  <si>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</si>
  <si>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</si>
  <si>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</si>
  <si>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</si>
  <si>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</si>
  <si>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</si>
  <si>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</si>
  <si>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</si>
  <si>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</si>
  <si>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</si>
  <si>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</si>
  <si>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</si>
  <si>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</si>
  <si>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</si>
  <si>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</si>
  <si>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</si>
  <si>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</si>
  <si>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</si>
  <si>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</si>
  <si>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</si>
  <si>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</si>
  <si>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</si>
  <si>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</si>
  <si>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</si>
  <si>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</si>
  <si>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</si>
  <si>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</si>
  <si>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</si>
  <si>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</si>
  <si>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</si>
  <si>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</si>
  <si>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</si>
  <si>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</si>
  <si>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</si>
  <si>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</si>
  <si>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</si>
  <si>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</si>
  <si>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</si>
  <si>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</si>
  <si>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</si>
  <si>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</si>
  <si>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</si>
  <si>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</si>
  <si>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</si>
  <si>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</si>
  <si>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</si>
  <si>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</si>
  <si>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</si>
  <si>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</si>
  <si>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</si>
  <si>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</si>
  <si>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</si>
  <si>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</si>
  <si>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</si>
  <si>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</si>
  <si>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</si>
  <si>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</si>
  <si>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</si>
  <si>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</si>
  <si>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</si>
  <si>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</si>
  <si>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</si>
  <si>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</si>
  <si>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</si>
  <si>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</si>
  <si>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</si>
  <si>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</si>
  <si>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</si>
  <si>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</si>
  <si>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</si>
  <si>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</si>
  <si>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</si>
  <si>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</si>
  <si>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</si>
  <si>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</si>
  <si>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</si>
  <si>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</si>
  <si>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</si>
  <si>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</si>
  <si>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</si>
  <si>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</si>
  <si>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</si>
  <si>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</si>
  <si>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</si>
  <si>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</si>
  <si>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</si>
  <si>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</si>
  <si>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</si>
  <si>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</si>
  <si>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</si>
  <si>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</si>
  <si>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</si>
  <si>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</si>
  <si>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</si>
  <si>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</si>
  <si>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</si>
  <si>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</si>
  <si>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</si>
  <si>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</si>
  <si>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</si>
  <si>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</si>
  <si>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</si>
  <si>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</si>
  <si>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</si>
  <si>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</si>
  <si>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</si>
  <si>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</si>
  <si>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</si>
  <si>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</si>
  <si>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</si>
  <si>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</si>
  <si>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</si>
  <si>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</si>
  <si>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</si>
  <si>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</si>
  <si>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</si>
  <si>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</si>
  <si>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</si>
  <si>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</si>
  <si>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</si>
  <si>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</si>
  <si>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</si>
  <si>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</si>
  <si>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</si>
  <si>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</si>
  <si>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</si>
  <si>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</si>
  <si>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</si>
  <si>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</si>
  <si>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</si>
  <si>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</si>
  <si>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</si>
  <si>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</si>
  <si>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</si>
  <si>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</si>
  <si>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</si>
  <si>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</si>
  <si>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</si>
  <si>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</si>
  <si>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</si>
  <si>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</si>
  <si>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</si>
  <si>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</si>
  <si>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</si>
  <si>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</si>
  <si>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</si>
  <si>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</si>
  <si>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</si>
  <si>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</si>
  <si>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</si>
  <si>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</si>
  <si>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</si>
  <si>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</si>
  <si>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</si>
  <si>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</si>
  <si>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</si>
  <si>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</si>
  <si>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</si>
  <si>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</si>
  <si>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</si>
  <si>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</si>
  <si>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</si>
  <si>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</si>
  <si>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</si>
  <si>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</si>
  <si>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</si>
  <si>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</si>
  <si>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</si>
  <si>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</si>
  <si>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</si>
  <si>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</si>
  <si>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</si>
  <si>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</si>
  <si>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</si>
  <si>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</si>
  <si>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</si>
  <si>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</si>
  <si>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</si>
  <si>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</si>
  <si>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</si>
  <si>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</si>
  <si>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</si>
  <si>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</si>
  <si>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</si>
  <si>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</si>
  <si>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</si>
  <si>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</si>
  <si>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</si>
  <si>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</si>
  <si>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</si>
  <si>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</si>
  <si>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</si>
  <si>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</si>
  <si>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</si>
  <si>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</si>
  <si>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</si>
  <si>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</si>
  <si>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</si>
  <si>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</si>
  <si>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</si>
  <si>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</si>
  <si>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</si>
  <si>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</si>
  <si>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</si>
  <si>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</si>
  <si>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</si>
  <si>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</si>
  <si>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</si>
  <si>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</si>
  <si>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</si>
  <si>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</si>
  <si>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</si>
  <si>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</si>
  <si>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</si>
  <si>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</si>
  <si>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</si>
  <si>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</si>
  <si>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</si>
  <si>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</si>
  <si>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</si>
  <si>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</si>
  <si>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</si>
  <si>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</si>
  <si>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</si>
  <si>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</si>
  <si>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</si>
  <si>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</si>
  <si>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</si>
  <si>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</si>
  <si>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</si>
  <si>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</si>
  <si>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</si>
  <si>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</si>
  <si>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</si>
  <si>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</si>
  <si>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</si>
  <si>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</si>
  <si>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</si>
  <si>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</si>
  <si>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</si>
  <si>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</si>
  <si>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</si>
  <si>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</si>
  <si>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</si>
  <si>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</si>
  <si>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</si>
  <si>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</si>
  <si>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</si>
  <si>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</si>
  <si>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</si>
  <si>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</si>
  <si>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</si>
  <si>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</si>
  <si>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</si>
  <si>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</si>
  <si>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</si>
  <si>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</si>
  <si>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</si>
  <si>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</si>
  <si>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</si>
  <si>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</si>
  <si>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</si>
  <si>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</si>
  <si>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</si>
  <si>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</si>
  <si>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</si>
  <si>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</si>
  <si>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</si>
  <si>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</si>
  <si>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</si>
  <si>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</si>
  <si>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</si>
  <si>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</si>
  <si>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</si>
  <si>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</si>
  <si>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</si>
  <si>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</si>
  <si>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</si>
  <si>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</si>
  <si>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</si>
  <si>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</si>
  <si>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</si>
  <si>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</si>
  <si>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</si>
  <si>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</si>
  <si>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</si>
  <si>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</si>
  <si>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</si>
  <si>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</si>
  <si>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</si>
  <si>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</si>
  <si>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</si>
  <si>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</si>
  <si>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</si>
  <si>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</si>
  <si>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</si>
  <si>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</si>
  <si>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</si>
  <si>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</si>
  <si>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</si>
  <si>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</si>
  <si>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</si>
  <si>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</si>
  <si>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</si>
  <si>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</si>
  <si>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</si>
  <si>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</si>
  <si>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</si>
  <si>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</si>
  <si>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</si>
  <si>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</si>
  <si>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</si>
  <si>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</si>
  <si>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</si>
  <si>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</si>
  <si>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</si>
  <si>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</si>
  <si>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</si>
  <si>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</si>
  <si>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</si>
  <si>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</si>
  <si>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</si>
  <si>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</si>
  <si>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</si>
  <si>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</si>
  <si>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</si>
  <si>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</si>
  <si>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</si>
  <si>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</si>
  <si>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</si>
  <si>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</si>
  <si>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</si>
  <si>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</si>
  <si>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</si>
  <si>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</si>
  <si>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</si>
  <si>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</si>
  <si>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</si>
  <si>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</si>
  <si>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</si>
  <si>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</si>
  <si>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</si>
  <si>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</si>
  <si>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</si>
  <si>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</si>
  <si>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</si>
  <si>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</si>
  <si>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</si>
  <si>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</si>
  <si>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</si>
  <si>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</si>
  <si>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</si>
  <si>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</si>
  <si>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</si>
  <si>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</si>
  <si>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</si>
  <si>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</si>
  <si>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</si>
  <si>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</si>
  <si>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</si>
  <si>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</si>
  <si>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</si>
  <si>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</si>
  <si>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</si>
  <si>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</si>
  <si>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</si>
  <si>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</si>
  <si>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</si>
  <si>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</si>
  <si>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</si>
  <si>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</si>
  <si>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</si>
  <si>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</si>
  <si>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</si>
  <si>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</si>
  <si>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</si>
  <si>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</si>
  <si>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</si>
  <si>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</si>
  <si>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</si>
  <si>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</si>
  <si>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</si>
  <si>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</si>
  <si>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</si>
  <si>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</si>
  <si>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</si>
  <si>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</si>
  <si>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</si>
  <si>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</si>
  <si>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</si>
  <si>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</si>
  <si>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</si>
  <si>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</si>
  <si>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</si>
  <si>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</si>
  <si>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</si>
  <si>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</si>
  <si>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</si>
  <si>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</si>
  <si>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</si>
  <si>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</si>
  <si>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</si>
  <si>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</si>
  <si>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</si>
  <si>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</si>
  <si>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</si>
  <si>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</si>
  <si>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</si>
  <si>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</si>
  <si>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</si>
  <si>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</si>
  <si>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</si>
  <si>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</si>
  <si>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</si>
  <si>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</si>
  <si>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</si>
  <si>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</si>
  <si>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</si>
  <si>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</si>
  <si>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</si>
  <si>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</si>
  <si>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</si>
  <si>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</si>
  <si>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</si>
  <si>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</si>
  <si>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</si>
  <si>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</si>
  <si>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</si>
  <si>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</si>
  <si>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</si>
  <si>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</si>
  <si>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</si>
  <si>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</si>
  <si>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</si>
  <si>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</si>
  <si>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</si>
  <si>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</si>
  <si>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</si>
  <si>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</si>
  <si>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</si>
  <si>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</si>
  <si>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</si>
  <si>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</si>
  <si>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</si>
  <si>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</si>
  <si>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</si>
  <si>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</si>
  <si>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</si>
  <si>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</si>
  <si>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</si>
  <si>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</si>
  <si>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</si>
  <si>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</si>
  <si>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</si>
  <si>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</si>
  <si>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</si>
  <si>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</si>
  <si>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</si>
  <si>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</si>
  <si>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</si>
  <si>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</si>
  <si>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</si>
  <si>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</si>
  <si>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</si>
  <si>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</si>
  <si>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</si>
  <si>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</si>
  <si>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</si>
  <si>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</si>
  <si>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</si>
  <si>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</si>
  <si>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</si>
  <si>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</si>
  <si>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</si>
  <si>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</si>
  <si>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</si>
  <si>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</si>
  <si>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</si>
  <si>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</si>
  <si>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</si>
  <si>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</si>
  <si>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</si>
  <si>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</si>
  <si>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</si>
  <si>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</si>
  <si>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</si>
  <si>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</si>
  <si>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</si>
  <si>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</si>
  <si>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</si>
  <si>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</si>
  <si>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</si>
  <si>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</si>
  <si>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</si>
  <si>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</si>
  <si>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</si>
  <si>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</si>
  <si>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</si>
  <si>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</si>
  <si>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</si>
  <si>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</si>
  <si>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</si>
  <si>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</si>
  <si>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</si>
  <si>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</si>
  <si>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</si>
  <si>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</si>
  <si>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</si>
  <si>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</si>
  <si>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</si>
  <si>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</si>
  <si>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</si>
  <si>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</si>
  <si>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</si>
  <si>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</si>
  <si>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</si>
  <si>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</si>
  <si>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</si>
  <si>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</si>
  <si>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</si>
  <si>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</si>
  <si>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</si>
  <si>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</si>
  <si>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</si>
  <si>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</si>
  <si>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</si>
  <si>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</si>
  <si>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</si>
  <si>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</si>
  <si>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</si>
  <si>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</si>
  <si>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</si>
  <si>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</si>
  <si>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</si>
  <si>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</si>
  <si>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</si>
  <si>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</si>
  <si>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</si>
  <si>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</si>
  <si>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</si>
  <si>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</si>
  <si>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</si>
  <si>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</si>
  <si>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</si>
  <si>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</si>
  <si>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</si>
  <si>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</si>
  <si>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</si>
  <si>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</si>
  <si>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</si>
  <si>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</si>
  <si>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</si>
  <si>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</si>
  <si>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</si>
  <si>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</si>
  <si>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</si>
  <si>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</si>
  <si>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</si>
  <si>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</si>
  <si>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</si>
  <si>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</si>
  <si>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</si>
  <si>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</si>
  <si>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</si>
  <si>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</si>
  <si>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</si>
  <si>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</si>
  <si>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</si>
  <si>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</si>
  <si>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</si>
  <si>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</si>
  <si>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</si>
  <si>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</si>
  <si>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</si>
  <si>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</si>
  <si>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</si>
  <si>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</si>
  <si>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</si>
  <si>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</si>
  <si>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</si>
  <si>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</si>
  <si>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</si>
  <si>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</si>
  <si>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</si>
  <si>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</si>
  <si>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</si>
  <si>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</si>
  <si>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</si>
  <si>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</si>
  <si>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</si>
  <si>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</si>
  <si>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</si>
  <si>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</si>
  <si>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</si>
  <si>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</si>
  <si>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</si>
  <si>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</si>
  <si>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</si>
  <si>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</si>
  <si>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</si>
  <si>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</si>
  <si>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</si>
  <si>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</si>
  <si>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</si>
  <si>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</si>
  <si>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</si>
  <si>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</si>
  <si>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</si>
  <si>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</si>
  <si>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</si>
  <si>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</si>
  <si>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</si>
  <si>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</si>
  <si>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</si>
  <si>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</si>
  <si>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</si>
  <si>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</si>
  <si>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</si>
  <si>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</si>
  <si>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</si>
  <si>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</si>
  <si>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</si>
  <si>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</si>
  <si>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</si>
  <si>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</si>
  <si>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</si>
  <si>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</si>
  <si>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</si>
  <si>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</si>
  <si>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</si>
  <si>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</si>
  <si>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</si>
  <si>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</si>
  <si>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</si>
  <si>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</si>
  <si>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</si>
  <si>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</si>
  <si>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</si>
  <si>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</si>
  <si>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</si>
  <si>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</si>
  <si>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</si>
  <si>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</si>
  <si>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</si>
  <si>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</si>
  <si>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</si>
  <si>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</si>
  <si>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</si>
  <si>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</si>
  <si>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</si>
  <si>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</si>
  <si>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</si>
  <si>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</si>
  <si>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</si>
  <si>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</si>
  <si>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</si>
  <si>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</si>
  <si>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</si>
  <si>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</si>
  <si>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</si>
  <si>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</si>
  <si>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</si>
  <si>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</si>
  <si>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</si>
  <si>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</si>
  <si>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</si>
  <si>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</si>
  <si>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</si>
  <si>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</si>
  <si>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</si>
  <si>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</si>
  <si>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</si>
  <si>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</si>
  <si>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</si>
  <si>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</si>
  <si>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</si>
  <si>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</si>
  <si>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</si>
  <si>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</si>
  <si>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</si>
  <si>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</si>
  <si>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</si>
  <si>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</si>
  <si>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</si>
  <si>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</si>
  <si>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</si>
  <si>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</si>
  <si>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</si>
  <si>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</si>
  <si>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</si>
  <si>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</si>
  <si>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</si>
  <si>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</si>
  <si>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</si>
  <si>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</si>
  <si>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</si>
  <si>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</si>
  <si>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</si>
  <si>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</si>
  <si>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</si>
  <si>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</si>
  <si>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</si>
  <si>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</si>
  <si>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</si>
  <si>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</si>
  <si>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</si>
  <si>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</si>
  <si>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</si>
  <si>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</si>
  <si>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</si>
  <si>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</si>
  <si>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</si>
  <si>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</si>
  <si>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</si>
  <si>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</si>
  <si>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</si>
  <si>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</si>
  <si>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</si>
  <si>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</si>
  <si>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</si>
  <si>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</si>
  <si>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</si>
  <si>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</si>
  <si>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</si>
  <si>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</si>
  <si>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</si>
  <si>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</si>
  <si>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</si>
  <si>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</si>
  <si>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</si>
  <si>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</si>
  <si>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</si>
  <si>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</si>
  <si>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</si>
  <si>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</si>
  <si>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</si>
  <si>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</si>
  <si>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</si>
  <si>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</si>
  <si>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</si>
  <si>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</si>
  <si>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</si>
  <si>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</si>
  <si>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</si>
  <si>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</si>
  <si>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</si>
  <si>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</si>
  <si>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</si>
  <si>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</si>
  <si>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</si>
  <si>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</si>
  <si>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</si>
  <si>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</si>
  <si>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</si>
  <si>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</si>
  <si>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</si>
  <si>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</si>
  <si>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</si>
  <si>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</si>
  <si>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</si>
  <si>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</si>
  <si>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</si>
  <si>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</si>
  <si>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</si>
  <si>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</si>
  <si>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</si>
  <si>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</si>
  <si>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</si>
  <si>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</si>
  <si>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</si>
  <si>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</si>
  <si>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</si>
  <si>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</si>
  <si>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</si>
  <si>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</si>
  <si>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</si>
  <si>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</si>
  <si>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</si>
  <si>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</si>
  <si>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</si>
  <si>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</si>
  <si>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</si>
  <si>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</si>
  <si>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</si>
  <si>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</si>
  <si>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</si>
  <si>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</si>
  <si>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</si>
  <si>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</si>
  <si>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</si>
  <si>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</si>
  <si>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</si>
  <si>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</si>
  <si>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</si>
  <si>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</si>
  <si>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</si>
  <si>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</si>
  <si>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</si>
  <si>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</si>
  <si>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</si>
  <si>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</si>
  <si>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</si>
  <si>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</si>
  <si>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</si>
  <si>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</si>
  <si>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</si>
  <si>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</si>
  <si>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</si>
  <si>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</si>
  <si>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</si>
  <si>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</si>
  <si>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</si>
  <si>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</si>
  <si>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</si>
  <si>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</si>
  <si>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</si>
  <si>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</si>
  <si>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</si>
  <si>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</si>
  <si>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</si>
  <si>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</si>
  <si>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</si>
  <si>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</si>
  <si>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</si>
  <si>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</si>
  <si>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</si>
  <si>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</si>
  <si>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</si>
  <si>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</si>
  <si>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</si>
  <si>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</si>
  <si>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</si>
  <si>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</si>
  <si>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</si>
  <si>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</si>
  <si>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</si>
  <si>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</si>
  <si>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</si>
  <si>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</si>
  <si>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</si>
  <si>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</si>
  <si>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</si>
  <si>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</si>
  <si>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</si>
  <si>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</si>
  <si>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</si>
  <si>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</si>
  <si>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</si>
  <si>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</si>
  <si>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</si>
  <si>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</si>
  <si>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</si>
  <si>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</si>
  <si>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</si>
  <si>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</si>
  <si>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</si>
  <si>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</si>
  <si>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</si>
  <si>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</si>
  <si>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</si>
  <si>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</si>
  <si>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</si>
  <si>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</si>
  <si>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</si>
  <si>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</si>
  <si>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</si>
  <si>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</si>
  <si>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</si>
  <si>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</si>
  <si>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</si>
  <si>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</si>
  <si>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</si>
  <si>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</si>
  <si>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</si>
  <si>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</si>
  <si>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</si>
  <si>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</si>
  <si>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</si>
  <si>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</si>
  <si>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</si>
  <si>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</si>
  <si>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</si>
  <si>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</si>
  <si>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</si>
  <si>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</si>
  <si>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</si>
  <si>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</si>
  <si>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</si>
  <si>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</si>
  <si>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</si>
  <si>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</si>
  <si>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</si>
  <si>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</si>
  <si>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</si>
  <si>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</si>
  <si>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</si>
  <si>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</si>
  <si>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</si>
  <si>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</si>
  <si>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</si>
  <si>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</si>
  <si>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</si>
  <si>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</si>
  <si>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</si>
  <si>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</si>
  <si>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</si>
  <si>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</si>
  <si>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</si>
  <si>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</si>
  <si>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</si>
  <si>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</si>
  <si>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</si>
  <si>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</si>
  <si>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</si>
  <si>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</si>
  <si>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</si>
  <si>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</si>
  <si>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</si>
  <si>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</si>
  <si>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</si>
  <si>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</si>
  <si>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</si>
  <si>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</si>
  <si>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</si>
  <si>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</si>
  <si>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</si>
  <si>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</si>
  <si>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</si>
  <si>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</si>
  <si>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</si>
  <si>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</si>
  <si>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</si>
  <si>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</si>
  <si>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</si>
  <si>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</si>
  <si>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</si>
  <si>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</si>
  <si>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</si>
  <si>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</si>
  <si>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</si>
  <si>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</si>
  <si>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</si>
  <si>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</si>
  <si>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</si>
  <si>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</si>
  <si>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</si>
  <si>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</si>
  <si>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</si>
  <si>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</si>
  <si>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</si>
  <si>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</si>
  <si>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</si>
  <si>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</si>
  <si>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</si>
  <si>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</si>
  <si>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</si>
  <si>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</si>
  <si>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</si>
  <si>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</si>
  <si>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</si>
  <si>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</si>
  <si>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</si>
  <si>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</si>
  <si>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</si>
  <si>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</si>
  <si>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</si>
  <si>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</si>
  <si>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</si>
  <si>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</si>
  <si>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</si>
  <si>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</si>
  <si>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</si>
  <si>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</si>
  <si>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</si>
  <si>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</si>
  <si>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</si>
  <si>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</si>
  <si>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</si>
  <si>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</si>
  <si>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</si>
  <si>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</si>
  <si>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</si>
  <si>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</si>
  <si>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</si>
  <si>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</si>
  <si>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</si>
  <si>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</si>
  <si>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</si>
  <si>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</si>
  <si>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</si>
  <si>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</si>
  <si>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</si>
  <si>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</si>
  <si>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</si>
  <si>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</si>
  <si>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</si>
  <si>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</si>
  <si>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</si>
  <si>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</si>
  <si>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</si>
  <si>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</si>
  <si>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</si>
  <si>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</si>
  <si>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</si>
  <si>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</si>
  <si>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</si>
  <si>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</si>
  <si>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</si>
  <si>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</si>
  <si>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</si>
  <si>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</si>
  <si>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</si>
  <si>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</si>
  <si>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</si>
  <si>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</si>
  <si>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</si>
  <si>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</si>
  <si>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</si>
  <si>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</si>
  <si>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</si>
  <si>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</si>
  <si>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</si>
  <si>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</si>
  <si>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</si>
  <si>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</si>
  <si>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</si>
  <si>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</si>
  <si>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</si>
  <si>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</si>
  <si>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</si>
  <si>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</si>
  <si>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</si>
  <si>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</si>
  <si>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</si>
  <si>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</si>
  <si>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</si>
  <si>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</si>
  <si>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</si>
  <si>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</si>
  <si>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</si>
  <si>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</si>
  <si>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</si>
  <si>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</si>
  <si>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</si>
  <si>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</si>
  <si>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</si>
  <si>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</si>
  <si>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</si>
  <si>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</si>
  <si>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</si>
  <si>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</si>
  <si>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</si>
  <si>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</si>
  <si>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</si>
  <si>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</si>
  <si>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</si>
  <si>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</si>
  <si>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</si>
  <si>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</si>
  <si>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</si>
  <si>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</si>
  <si>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</si>
  <si>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</si>
  <si>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</si>
  <si>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</si>
  <si>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</si>
  <si>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</si>
  <si>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</si>
  <si>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</si>
  <si>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</si>
  <si>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</si>
  <si>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</si>
  <si>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</si>
  <si>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</si>
  <si>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</si>
  <si>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</si>
  <si>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</si>
  <si>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</si>
  <si>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</si>
  <si>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</si>
  <si>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</si>
  <si>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</si>
  <si>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</si>
  <si>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</si>
  <si>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</si>
  <si>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</si>
  <si>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</si>
  <si>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</si>
  <si>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</si>
  <si>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</si>
  <si>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</si>
  <si>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</si>
  <si>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</si>
  <si>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</si>
  <si>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</si>
  <si>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</si>
  <si>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</si>
  <si>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</si>
  <si>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</si>
  <si>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</si>
  <si>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</si>
  <si>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</si>
  <si>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</si>
  <si>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</si>
  <si>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</si>
  <si>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</si>
  <si>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</si>
  <si>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</si>
  <si>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</si>
  <si>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</si>
  <si>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</si>
  <si>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</si>
  <si>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</si>
  <si>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</si>
  <si>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</si>
  <si>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</si>
  <si>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</si>
  <si>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</si>
  <si>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</si>
  <si>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</si>
  <si>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</si>
  <si>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</si>
  <si>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</si>
  <si>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</si>
  <si>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</si>
  <si>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</si>
  <si>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</si>
  <si>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</si>
  <si>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</si>
  <si>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</si>
  <si>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</si>
  <si>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</si>
  <si>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</si>
  <si>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</si>
  <si>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</si>
  <si>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</si>
  <si>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</si>
  <si>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</si>
  <si>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</si>
  <si>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</si>
  <si>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</si>
  <si>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</si>
  <si>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</si>
  <si>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</si>
  <si>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</si>
  <si>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</si>
  <si>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</si>
  <si>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</si>
  <si>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</si>
  <si>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</si>
  <si>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</si>
  <si>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</si>
  <si>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</si>
  <si>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</si>
  <si>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</si>
  <si>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</si>
  <si>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</si>
  <si>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</si>
  <si>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</si>
  <si>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</si>
  <si>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</si>
  <si>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</si>
  <si>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</si>
  <si>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</si>
  <si>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</si>
  <si>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</si>
  <si>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</si>
  <si>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</si>
  <si>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</si>
  <si>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</si>
  <si>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</si>
  <si>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</si>
  <si>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</si>
  <si>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</si>
  <si>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</si>
  <si>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</si>
  <si>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</si>
  <si>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</si>
  <si>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</si>
  <si>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</si>
  <si>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</si>
  <si>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</si>
  <si>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</si>
  <si>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</si>
  <si>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</si>
  <si>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</si>
  <si>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</si>
  <si>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</si>
  <si>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</si>
  <si>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</si>
  <si>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</si>
  <si>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</si>
  <si>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</si>
  <si>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</si>
  <si>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</si>
  <si>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</si>
  <si>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</si>
  <si>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</si>
  <si>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</si>
  <si>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</si>
  <si>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</si>
  <si>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</si>
  <si>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</si>
  <si>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</si>
  <si>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</si>
  <si>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</si>
  <si>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</si>
  <si>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</si>
  <si>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</si>
  <si>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</si>
  <si>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</si>
  <si>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</si>
  <si>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</si>
  <si>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</si>
  <si>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</si>
  <si>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</si>
  <si>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</si>
  <si>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</si>
  <si>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</si>
  <si>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</si>
  <si>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</si>
  <si>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</si>
  <si>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</si>
  <si>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</si>
  <si>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</si>
  <si>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</si>
  <si>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</si>
  <si>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</si>
  <si>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</si>
  <si>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</si>
  <si>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</si>
  <si>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</si>
  <si>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</si>
  <si>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</si>
  <si>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</si>
  <si>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</si>
  <si>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</si>
  <si>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</si>
  <si>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</si>
  <si>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</si>
  <si>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</si>
  <si>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</si>
  <si>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</si>
  <si>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</si>
  <si>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</si>
  <si>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</si>
  <si>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</si>
  <si>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</si>
  <si>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</si>
  <si>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</si>
  <si>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</si>
  <si>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</si>
  <si>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</si>
  <si>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</si>
  <si>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</si>
  <si>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</si>
  <si>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</si>
  <si>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</si>
  <si>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</si>
  <si>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</si>
  <si>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</si>
  <si>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</si>
  <si>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</si>
  <si>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</si>
  <si>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</si>
  <si>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</si>
  <si>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</si>
  <si>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</si>
  <si>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</si>
  <si>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</si>
  <si>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</si>
  <si>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</si>
  <si>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</si>
  <si>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</si>
  <si>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</si>
  <si>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</si>
  <si>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</si>
  <si>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</si>
  <si>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</si>
  <si>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</si>
  <si>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</si>
  <si>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</si>
  <si>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</si>
  <si>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</si>
  <si>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</si>
  <si>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</si>
  <si>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</si>
  <si>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</si>
  <si>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</si>
  <si>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</si>
  <si>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</si>
  <si>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</si>
  <si>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</si>
  <si>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</si>
  <si>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</si>
  <si>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</si>
  <si>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</si>
  <si>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</si>
  <si>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</si>
  <si>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</si>
  <si>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</si>
  <si>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</si>
  <si>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</si>
  <si>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</si>
  <si>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</si>
  <si>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</si>
  <si>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</si>
  <si>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</si>
  <si>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</si>
  <si>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</si>
  <si>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</si>
  <si>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</si>
  <si>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</si>
  <si>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</si>
  <si>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</si>
  <si>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</si>
  <si>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</si>
  <si>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</si>
  <si>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</si>
  <si>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</si>
  <si>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</si>
  <si>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</si>
  <si>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</si>
  <si>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</si>
  <si>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</si>
  <si>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</si>
  <si>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</si>
  <si>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</si>
  <si>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</si>
  <si>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</si>
  <si>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</si>
  <si>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</si>
  <si>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</si>
  <si>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</si>
  <si>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</si>
  <si>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</si>
  <si>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</si>
  <si>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</si>
  <si>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</si>
  <si>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</si>
  <si>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</si>
  <si>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</si>
  <si>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</si>
  <si>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</si>
  <si>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</si>
  <si>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</si>
  <si>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</si>
  <si>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</si>
  <si>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</si>
  <si>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</si>
  <si>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</si>
  <si>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</si>
  <si>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</si>
  <si>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</si>
  <si>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</si>
  <si>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</si>
  <si>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</si>
  <si>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</si>
  <si>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</si>
  <si>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</si>
  <si>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</si>
  <si>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</si>
  <si>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</si>
  <si>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</si>
  <si>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</si>
  <si>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</si>
  <si>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</si>
  <si>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</si>
  <si>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</si>
  <si>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</si>
  <si>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</si>
  <si>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</si>
  <si>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</si>
  <si>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</si>
  <si>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</si>
  <si>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</si>
  <si>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</si>
  <si>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</si>
  <si>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</si>
  <si>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</si>
  <si>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</si>
  <si>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</si>
  <si>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</si>
  <si>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</si>
  <si>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</si>
  <si>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</si>
  <si>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</si>
  <si>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</si>
  <si>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</si>
  <si>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</si>
  <si>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</si>
  <si>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</si>
  <si>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</si>
  <si>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</si>
  <si>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</si>
  <si>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</si>
  <si>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</si>
  <si>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</si>
  <si>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</si>
  <si>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</si>
  <si>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</si>
  <si>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</si>
  <si>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</si>
  <si>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</si>
  <si>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</si>
  <si>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</si>
  <si>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</si>
  <si>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</si>
  <si>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</si>
  <si>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</si>
  <si>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</si>
  <si>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</si>
  <si>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</si>
  <si>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</si>
  <si>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</si>
  <si>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</si>
  <si>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</si>
  <si>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</si>
  <si>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</si>
  <si>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</si>
  <si>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</si>
  <si>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</si>
  <si>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</si>
  <si>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</si>
  <si>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</si>
  <si>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</si>
  <si>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</si>
  <si>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</si>
  <si>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</si>
  <si>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</si>
  <si>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</si>
  <si>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</si>
  <si>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</si>
  <si>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</si>
  <si>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</si>
  <si>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</si>
  <si>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</si>
  <si>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</si>
  <si>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</si>
  <si>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</si>
  <si>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</si>
  <si>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</si>
  <si>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</si>
  <si>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</si>
  <si>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</si>
  <si>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</si>
  <si>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</si>
  <si>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</si>
  <si>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</si>
  <si>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</si>
  <si>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</si>
  <si>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</si>
  <si>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</si>
  <si>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</si>
  <si>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</si>
  <si>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</si>
  <si>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</si>
  <si>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</si>
  <si>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</si>
  <si>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</si>
  <si>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</si>
  <si>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</si>
  <si>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</si>
  <si>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</si>
  <si>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</si>
  <si>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</si>
  <si>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</si>
  <si>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</si>
  <si>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</si>
  <si>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</si>
  <si>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</si>
  <si>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</si>
  <si>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</si>
  <si>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</si>
  <si>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</si>
  <si>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</si>
  <si>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</si>
  <si>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</si>
  <si>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</si>
  <si>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</si>
  <si>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</si>
  <si>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</si>
  <si>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</si>
  <si>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</si>
  <si>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</si>
  <si>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</si>
  <si>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</si>
  <si>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</si>
  <si>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</si>
  <si>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</si>
  <si>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</si>
  <si>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</si>
  <si>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</si>
  <si>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</si>
  <si>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</si>
  <si>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</si>
  <si>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</si>
  <si>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</si>
  <si>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</si>
  <si>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</si>
  <si>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</si>
  <si>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</si>
  <si>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</si>
  <si>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</si>
  <si>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</si>
  <si>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</si>
  <si>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</si>
  <si>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</si>
  <si>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</si>
  <si>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</si>
  <si>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</si>
  <si>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</si>
  <si>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</si>
  <si>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</si>
  <si>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</si>
  <si>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</si>
  <si>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</si>
  <si>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</si>
  <si>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</si>
  <si>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</si>
  <si>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</si>
  <si>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</si>
  <si>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</si>
  <si>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</si>
  <si>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</si>
  <si>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</si>
  <si>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</si>
  <si>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</si>
  <si>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</si>
  <si>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</si>
  <si>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</si>
  <si>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</si>
  <si>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</si>
  <si>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</si>
  <si>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</si>
  <si>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</si>
  <si>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</si>
  <si>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</si>
  <si>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</si>
  <si>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</si>
  <si>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</si>
  <si>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</si>
  <si>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</si>
  <si>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</si>
  <si>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</si>
  <si>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</si>
  <si>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</si>
  <si>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</si>
  <si>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</si>
  <si>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</si>
  <si>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</si>
  <si>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</si>
  <si>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</si>
  <si>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</si>
  <si>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</si>
  <si>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</si>
  <si>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</si>
  <si>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</si>
  <si>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</si>
  <si>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</si>
  <si>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</si>
  <si>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</si>
  <si>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</si>
  <si>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</si>
  <si>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</si>
  <si>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</si>
  <si>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</si>
  <si>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</si>
  <si>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</si>
  <si>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</si>
  <si>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</si>
  <si>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</si>
  <si>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</si>
  <si>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</si>
  <si>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</si>
  <si>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</si>
  <si>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</si>
  <si>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</si>
  <si>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</si>
  <si>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</si>
  <si>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</si>
  <si>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</si>
  <si>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</si>
  <si>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</si>
  <si>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</si>
  <si>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</si>
  <si>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</si>
  <si>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</si>
  <si>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</si>
  <si>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</si>
  <si>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</si>
  <si>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</si>
  <si>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</si>
  <si>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</si>
  <si>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</si>
  <si>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</si>
  <si>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</si>
  <si>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</si>
  <si>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</si>
  <si>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</si>
  <si>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</si>
  <si>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</si>
  <si>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</si>
  <si>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</si>
  <si>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</si>
  <si>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</si>
  <si>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</si>
  <si>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</si>
  <si>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</si>
  <si>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</si>
  <si>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</si>
  <si>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</si>
  <si>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</si>
  <si>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</si>
  <si>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</si>
  <si>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</si>
  <si>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</si>
  <si>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</si>
  <si>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</si>
  <si>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</si>
  <si>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</si>
  <si>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</si>
  <si>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</si>
  <si>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</si>
  <si>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</si>
  <si>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</si>
  <si>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</si>
  <si>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</si>
  <si>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</si>
  <si>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</si>
  <si>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</si>
  <si>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</si>
  <si>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</si>
  <si>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</si>
  <si>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</si>
  <si>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</si>
  <si>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</si>
  <si>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</si>
  <si>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</si>
  <si>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</si>
  <si>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</si>
  <si>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</si>
  <si>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</si>
  <si>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</si>
  <si>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</si>
  <si>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</si>
  <si>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</si>
  <si>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</si>
  <si>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</si>
  <si>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</si>
  <si>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</si>
  <si>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</si>
  <si>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</si>
  <si>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</si>
  <si>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</si>
  <si>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</si>
  <si>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</si>
  <si>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</si>
  <si>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</si>
  <si>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</si>
  <si>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</si>
  <si>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</si>
  <si>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</si>
  <si>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</si>
  <si>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</si>
  <si>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</si>
  <si>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</si>
  <si>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</si>
  <si>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</si>
  <si>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</si>
  <si>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</si>
  <si>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</si>
  <si>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</si>
  <si>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</si>
  <si>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</si>
  <si>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</si>
  <si>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</si>
  <si>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</si>
  <si>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</si>
  <si>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</si>
  <si>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</si>
  <si>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</si>
  <si>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</si>
  <si>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</si>
  <si>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</si>
  <si>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</si>
  <si>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</si>
  <si>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</si>
  <si>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</si>
  <si>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</si>
  <si>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</si>
  <si>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</si>
  <si>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</si>
  <si>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</si>
  <si>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</si>
  <si>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</si>
  <si>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</si>
  <si>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</si>
  <si>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</si>
  <si>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</si>
  <si>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</si>
  <si>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</si>
  <si>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</si>
  <si>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</si>
  <si>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</si>
  <si>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</si>
  <si>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</si>
  <si>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</si>
  <si>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</si>
  <si>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</si>
  <si>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</si>
  <si>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</si>
  <si>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</si>
  <si>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</si>
  <si>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</si>
  <si>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</si>
  <si>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</si>
  <si>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</si>
  <si>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</si>
  <si>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</si>
  <si>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</si>
  <si>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</si>
  <si>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</si>
  <si>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</si>
  <si>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</si>
  <si>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</si>
  <si>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</si>
  <si>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</si>
  <si>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</si>
  <si>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</si>
  <si>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</si>
  <si>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</si>
  <si>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</si>
  <si>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</si>
  <si>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</si>
  <si>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</si>
  <si>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</si>
  <si>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</si>
  <si>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</si>
  <si>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</si>
  <si>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</si>
  <si>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</si>
  <si>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</si>
  <si>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</si>
  <si>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</si>
  <si>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</si>
  <si>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</si>
  <si>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</si>
  <si>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</si>
  <si>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</si>
  <si>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</si>
  <si>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</si>
  <si>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</si>
  <si>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</si>
  <si>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</si>
  <si>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</si>
  <si>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</si>
  <si>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</si>
  <si>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</si>
  <si>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</si>
  <si>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</si>
  <si>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</si>
  <si>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</si>
  <si>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</si>
  <si>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</si>
  <si>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</si>
  <si>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</si>
  <si>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</si>
  <si>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</si>
  <si>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</si>
  <si>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</si>
  <si>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</si>
  <si>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</si>
  <si>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</si>
  <si>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</si>
  <si>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</si>
  <si>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</si>
  <si>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</si>
  <si>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</si>
  <si>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</si>
  <si>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</si>
  <si>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</si>
  <si>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</si>
  <si>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</si>
  <si>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</si>
  <si>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</si>
  <si>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</si>
  <si>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</si>
  <si>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</si>
  <si>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</si>
  <si>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</si>
  <si>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</si>
  <si>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</si>
  <si>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</si>
  <si>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</si>
  <si>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</si>
  <si>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</si>
  <si>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</si>
  <si>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</si>
  <si>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</si>
  <si>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</si>
  <si>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</si>
  <si>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</si>
  <si>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</si>
  <si>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</si>
  <si>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</si>
  <si>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</si>
  <si>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</si>
  <si>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</si>
  <si>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</si>
  <si>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</si>
  <si>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</si>
  <si>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</si>
  <si>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</si>
  <si>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</si>
  <si>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</si>
  <si>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</si>
  <si>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</si>
  <si>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</si>
  <si>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</si>
  <si>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</si>
  <si>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</si>
  <si>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</si>
  <si>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</si>
  <si>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</si>
  <si>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</si>
  <si>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</si>
  <si>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</si>
  <si>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</si>
  <si>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</si>
  <si>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</si>
  <si>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</si>
  <si>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</si>
  <si>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</si>
  <si>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</si>
  <si>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</si>
  <si>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</si>
  <si>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</si>
  <si>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</si>
  <si>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</si>
  <si>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</si>
  <si>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</si>
  <si>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</si>
  <si>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</si>
  <si>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</si>
  <si>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</si>
  <si>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</si>
  <si>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</si>
  <si>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</si>
  <si>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</si>
  <si>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</si>
  <si>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</si>
  <si>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</si>
  <si>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</si>
  <si>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</si>
  <si>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</si>
  <si>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</si>
  <si>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</si>
  <si>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</si>
  <si>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</si>
  <si>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</si>
  <si>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</si>
  <si>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</si>
  <si>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</si>
  <si>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</si>
  <si>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</si>
  <si>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</si>
  <si>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</si>
  <si>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</si>
  <si>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</si>
  <si>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</si>
  <si>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</si>
  <si>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</si>
  <si>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</si>
  <si>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</si>
  <si>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</si>
  <si>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</si>
  <si>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</si>
  <si>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</si>
  <si>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</si>
  <si>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</si>
  <si>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</si>
  <si>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</si>
  <si>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</si>
  <si>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</si>
  <si>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</si>
  <si>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</si>
  <si>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</si>
  <si>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</si>
  <si>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</si>
  <si>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</si>
  <si>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</si>
  <si>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</si>
  <si>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</si>
  <si>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</si>
  <si>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</si>
  <si>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</si>
  <si>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</si>
  <si>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</si>
  <si>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</si>
  <si>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</si>
  <si>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</si>
  <si>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</si>
  <si>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</si>
  <si>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</si>
  <si>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</si>
  <si>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</si>
  <si>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</si>
  <si>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</si>
  <si>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</si>
  <si>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</si>
  <si>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</si>
  <si>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</si>
  <si>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</si>
  <si>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</si>
  <si>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</si>
  <si>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</si>
  <si>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</si>
  <si>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</si>
  <si>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</si>
  <si>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</si>
  <si>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</si>
  <si>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</si>
  <si>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</si>
  <si>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</si>
  <si>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</si>
  <si>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</si>
  <si>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</si>
  <si>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</si>
  <si>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</si>
  <si>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</si>
  <si>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</si>
  <si>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</si>
  <si>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</si>
  <si>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</si>
  <si>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</si>
  <si>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</si>
  <si>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</si>
  <si>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</si>
  <si>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</si>
  <si>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</si>
  <si>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</si>
  <si>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</si>
  <si>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</si>
  <si>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</si>
  <si>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</si>
  <si>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</si>
  <si>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</si>
  <si>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</si>
  <si>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</si>
  <si>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</si>
  <si>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</si>
  <si>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</si>
  <si>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</si>
  <si>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</si>
  <si>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</si>
  <si>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</si>
  <si>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</si>
  <si>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</si>
  <si>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</si>
  <si>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</si>
  <si>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</si>
  <si>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</si>
  <si>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</si>
  <si>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</si>
  <si>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</si>
  <si>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</si>
  <si>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</si>
  <si>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</si>
  <si>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</si>
  <si>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</si>
  <si>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</si>
  <si>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</si>
  <si>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</si>
  <si>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</si>
  <si>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</si>
  <si>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</si>
  <si>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</si>
  <si>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</si>
  <si>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</si>
  <si>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</si>
  <si>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</si>
  <si>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</si>
  <si>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</si>
  <si>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</si>
  <si>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</si>
  <si>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</si>
  <si>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</si>
  <si>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</si>
  <si>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</si>
  <si>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</si>
  <si>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</si>
  <si>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</si>
  <si>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</si>
  <si>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</si>
  <si>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</si>
  <si>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</si>
  <si>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</si>
  <si>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</si>
  <si>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</si>
  <si>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</si>
  <si>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</si>
  <si>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</si>
  <si>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</si>
  <si>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</si>
  <si>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</si>
  <si>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</si>
  <si>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</si>
  <si>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</si>
  <si>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</si>
  <si>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</si>
  <si>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</si>
  <si>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</si>
  <si>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</si>
  <si>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</si>
  <si>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</si>
  <si>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</si>
  <si>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</si>
  <si>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</si>
  <si>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</si>
  <si>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</si>
  <si>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</si>
  <si>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</si>
  <si>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</si>
  <si>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</si>
  <si>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</si>
  <si>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</si>
  <si>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</si>
  <si>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</si>
  <si>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</si>
  <si>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</si>
  <si>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</si>
  <si>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</si>
  <si>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</si>
  <si>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</si>
  <si>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</si>
  <si>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</si>
  <si>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</si>
  <si>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</si>
  <si>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</si>
  <si>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</si>
  <si>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</si>
  <si>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</si>
  <si>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</si>
  <si>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</si>
  <si>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</si>
  <si>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</si>
  <si>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</si>
  <si>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</si>
  <si>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</si>
  <si>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</si>
  <si>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</si>
  <si>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</si>
  <si>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</si>
  <si>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</si>
  <si>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</si>
  <si>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</si>
  <si>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</si>
  <si>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</si>
  <si>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</si>
  <si>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</si>
  <si>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</si>
  <si>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</si>
  <si>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</si>
  <si>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</si>
  <si>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</si>
  <si>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</si>
  <si>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</si>
  <si>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</si>
  <si>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</si>
  <si>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</si>
  <si>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</si>
  <si>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</si>
  <si>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</si>
  <si>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</si>
  <si>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</si>
  <si>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</si>
  <si>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</si>
  <si>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</si>
  <si>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</si>
  <si>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</si>
  <si>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</si>
  <si>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</si>
  <si>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</si>
  <si>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</si>
  <si>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</si>
  <si>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</si>
  <si>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</si>
  <si>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</si>
  <si>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</si>
  <si>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</si>
  <si>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</si>
  <si>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</si>
  <si>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</si>
  <si>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</si>
  <si>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</si>
  <si>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</si>
  <si>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</si>
  <si>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</si>
  <si>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</si>
  <si>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</si>
  <si>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</si>
  <si>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</si>
  <si>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</si>
  <si>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</si>
  <si>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</si>
  <si>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</si>
  <si>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</si>
  <si>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</si>
  <si>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</si>
  <si>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</si>
  <si>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</si>
  <si>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</si>
  <si>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</si>
  <si>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</si>
  <si>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</si>
  <si>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</si>
  <si>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</si>
  <si>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</si>
  <si>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</si>
  <si>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</si>
  <si>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</si>
  <si>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</si>
  <si>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</si>
  <si>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</si>
  <si>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</si>
  <si>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</si>
  <si>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</si>
  <si>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</si>
  <si>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</si>
  <si>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</si>
  <si>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</si>
  <si>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</si>
  <si>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</si>
  <si>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</si>
  <si>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</si>
  <si>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</si>
  <si>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</si>
  <si>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</si>
  <si>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</si>
  <si>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</si>
  <si>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</si>
  <si>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</si>
  <si>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</si>
  <si>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</si>
  <si>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</si>
  <si>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</si>
  <si>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</si>
  <si>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</si>
  <si>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</si>
  <si>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</si>
  <si>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</si>
  <si>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</si>
  <si>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</si>
  <si>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</si>
  <si>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</si>
  <si>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</si>
  <si>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</si>
  <si>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</si>
  <si>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</si>
  <si>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</si>
  <si>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</si>
  <si>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</si>
  <si>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</si>
  <si>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</si>
  <si>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</si>
  <si>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</si>
  <si>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</si>
  <si>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</si>
  <si>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</si>
  <si>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</si>
  <si>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</si>
  <si>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</si>
  <si>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</si>
  <si>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</si>
  <si>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</si>
  <si>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</si>
  <si>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</si>
  <si>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</si>
  <si>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</si>
  <si>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</si>
  <si>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</si>
  <si>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</si>
  <si>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</si>
  <si>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</si>
  <si>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</si>
  <si>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</si>
  <si>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</si>
  <si>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</si>
  <si>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</si>
  <si>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</si>
  <si>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</si>
  <si>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</si>
  <si>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</si>
  <si>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</si>
  <si>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</si>
  <si>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</si>
  <si>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</si>
  <si>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</si>
  <si>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</si>
  <si>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</si>
  <si>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</si>
  <si>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</si>
  <si>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</si>
  <si>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</si>
  <si>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</si>
  <si>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</si>
  <si>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</si>
  <si>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</si>
  <si>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</si>
  <si>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</si>
  <si>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</si>
  <si>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</si>
  <si>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</si>
  <si>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</si>
  <si>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</si>
  <si>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</si>
  <si>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</si>
  <si>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</si>
  <si>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</si>
  <si>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</si>
  <si>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</si>
  <si>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</si>
  <si>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</si>
  <si>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</si>
  <si>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</si>
  <si>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</si>
  <si>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</si>
  <si>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</si>
  <si>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</si>
  <si>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</si>
  <si>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</si>
  <si>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</si>
  <si>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</si>
  <si>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</si>
  <si>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</si>
  <si>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</si>
  <si>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</si>
  <si>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</si>
  <si>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</si>
  <si>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</si>
  <si>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</si>
  <si>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</si>
  <si>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</si>
  <si>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</si>
  <si>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</si>
  <si>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</si>
  <si>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</si>
  <si>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</si>
  <si>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</si>
  <si>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</si>
  <si>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</si>
  <si>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</si>
  <si>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</si>
  <si>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</si>
  <si>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</si>
  <si>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</si>
  <si>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</si>
  <si>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</si>
  <si>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</si>
  <si>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</si>
  <si>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</si>
  <si>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</si>
  <si>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</si>
  <si>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</si>
  <si>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</si>
  <si>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</si>
  <si>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</si>
  <si>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</si>
  <si>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</si>
  <si>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</si>
  <si>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</si>
  <si>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</si>
  <si>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</si>
  <si>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</si>
  <si>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</si>
  <si>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</si>
  <si>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</si>
  <si>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</si>
  <si>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</si>
  <si>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</si>
  <si>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</si>
  <si>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</si>
  <si>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</si>
  <si>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</si>
  <si>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</si>
  <si>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</si>
  <si>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</si>
  <si>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</si>
  <si>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</si>
  <si>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</si>
  <si>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</si>
  <si>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</si>
  <si>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</si>
  <si>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</si>
  <si>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</si>
  <si>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</si>
  <si>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</si>
  <si>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</si>
  <si>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</si>
  <si>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</si>
  <si>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</si>
  <si>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</si>
  <si>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</si>
  <si>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</si>
  <si>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</si>
  <si>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</si>
  <si>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</si>
  <si>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</si>
  <si>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</si>
  <si>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</si>
  <si>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</si>
  <si>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</si>
  <si>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</si>
  <si>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</si>
  <si>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</si>
  <si>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</si>
  <si>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</si>
  <si>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</si>
  <si>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</si>
  <si>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</si>
  <si>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</si>
  <si>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</si>
  <si>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</si>
  <si>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</si>
  <si>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</si>
  <si>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</si>
  <si>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</si>
  <si>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</si>
  <si>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</si>
  <si>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</si>
  <si>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</si>
  <si>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</si>
  <si>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</si>
  <si>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</si>
  <si>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</si>
  <si>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</si>
  <si>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</si>
  <si>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</si>
  <si>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</si>
  <si>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</si>
  <si>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</si>
  <si>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</si>
  <si>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</si>
  <si>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</si>
  <si>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</si>
  <si>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</si>
  <si>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</si>
  <si>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</si>
  <si>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</si>
  <si>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</si>
  <si>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</si>
  <si>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</si>
  <si>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</si>
  <si>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</si>
  <si>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</si>
  <si>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</si>
  <si>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</si>
  <si>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</si>
  <si>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</si>
  <si>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</si>
  <si>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</si>
  <si>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</si>
  <si>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</si>
  <si>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</si>
  <si>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</si>
  <si>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</si>
  <si>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</si>
  <si>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</si>
  <si>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</si>
  <si>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</si>
  <si>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</si>
  <si>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</si>
  <si>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</si>
  <si>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</si>
  <si>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</si>
  <si>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</si>
  <si>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</si>
  <si>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</si>
  <si>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</si>
  <si>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</si>
  <si>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</si>
  <si>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</si>
  <si>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</si>
  <si>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</si>
  <si>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</si>
  <si>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</si>
  <si>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</si>
  <si>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</si>
  <si>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</si>
  <si>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</si>
  <si>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</si>
  <si>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</si>
  <si>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</si>
  <si>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</si>
  <si>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</si>
  <si>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</si>
  <si>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</si>
  <si>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</si>
  <si>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</si>
  <si>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</si>
  <si>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</si>
  <si>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</si>
  <si>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</si>
  <si>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</si>
  <si>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</si>
  <si>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</si>
  <si>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</si>
  <si>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</si>
  <si>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</si>
  <si>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</si>
  <si>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</si>
  <si>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</si>
  <si>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</si>
  <si>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</si>
  <si>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</si>
  <si>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</si>
  <si>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</si>
  <si>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</si>
  <si>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</si>
  <si>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</si>
  <si>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</si>
  <si>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</si>
  <si>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</si>
  <si>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</si>
  <si>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</si>
  <si>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</si>
  <si>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</si>
  <si>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</si>
  <si>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</si>
  <si>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</si>
  <si>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</si>
  <si>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</si>
  <si>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</si>
  <si>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</si>
  <si>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</si>
  <si>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</si>
  <si>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</si>
  <si>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</si>
  <si>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</si>
  <si>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</si>
  <si>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</si>
  <si>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</si>
  <si>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</si>
  <si>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</si>
  <si>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</si>
  <si>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</si>
  <si>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</si>
  <si>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</si>
  <si>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</si>
  <si>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</si>
  <si>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</si>
  <si>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</si>
  <si>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</si>
  <si>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</si>
  <si>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</si>
  <si>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</si>
  <si>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</si>
  <si>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</si>
  <si>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</si>
  <si>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</si>
  <si>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</si>
  <si>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</si>
  <si>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</si>
  <si>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</si>
  <si>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</si>
  <si>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</si>
  <si>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</si>
  <si>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</si>
  <si>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</si>
  <si>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</si>
  <si>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</si>
  <si>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</si>
  <si>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</si>
  <si>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</si>
  <si>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</si>
  <si>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</si>
  <si>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</si>
  <si>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</si>
  <si>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</si>
  <si>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</si>
  <si>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</si>
  <si>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</si>
  <si>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</si>
  <si>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</si>
  <si>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</si>
  <si>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</si>
  <si>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</si>
  <si>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</si>
  <si>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</si>
  <si>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</si>
  <si>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</si>
  <si>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</si>
  <si>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</si>
  <si>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</si>
  <si>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</si>
  <si>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</si>
  <si>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</si>
  <si>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</si>
  <si>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</si>
  <si>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</si>
  <si>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</si>
  <si>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</si>
  <si>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</si>
  <si>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</si>
  <si>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</si>
  <si>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</si>
  <si>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</si>
  <si>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</si>
  <si>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</si>
  <si>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</si>
  <si>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</si>
  <si>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</si>
  <si>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</si>
  <si>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</si>
  <si>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</si>
  <si>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</si>
  <si>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</si>
  <si>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</si>
  <si>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</si>
  <si>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</si>
  <si>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</si>
  <si>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</si>
  <si>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</si>
  <si>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</si>
  <si>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</si>
  <si>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</si>
  <si>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</si>
  <si>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</si>
  <si>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</si>
  <si>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</si>
  <si>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</si>
  <si>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</si>
  <si>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</si>
  <si>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</si>
  <si>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</si>
  <si>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</si>
  <si>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</si>
  <si>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</si>
  <si>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</si>
  <si>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</si>
  <si>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</si>
  <si>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</si>
  <si>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</si>
  <si>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</si>
  <si>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</si>
  <si>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</si>
  <si>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</si>
  <si>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</si>
  <si>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</si>
  <si>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</si>
  <si>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</si>
  <si>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</si>
  <si>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</si>
  <si>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</si>
  <si>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</si>
  <si>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</si>
  <si>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</si>
  <si>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</si>
  <si>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</si>
  <si>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</si>
  <si>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</si>
  <si>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</si>
  <si>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</si>
  <si>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</si>
  <si>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</si>
  <si>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</si>
  <si>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</si>
  <si>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</si>
  <si>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</si>
  <si>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</si>
  <si>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</si>
  <si>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</si>
  <si>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</si>
  <si>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</si>
  <si>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</si>
  <si>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</si>
  <si>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</si>
  <si>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</si>
  <si>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</si>
  <si>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</si>
  <si>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</si>
  <si>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</si>
  <si>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</si>
  <si>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</si>
  <si>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</si>
  <si>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</si>
  <si>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</si>
  <si>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</si>
  <si>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</si>
  <si>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</si>
  <si>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</si>
  <si>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</si>
  <si>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</si>
  <si>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</si>
  <si>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</si>
  <si>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</si>
  <si>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</si>
  <si>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</si>
  <si>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</si>
  <si>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</si>
  <si>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</si>
  <si>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</si>
  <si>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</si>
  <si>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</si>
  <si>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</si>
  <si>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</si>
  <si>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</si>
  <si>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</si>
  <si>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</si>
  <si>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</si>
  <si>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</si>
  <si>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</si>
  <si>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</si>
  <si>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</si>
  <si>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</si>
  <si>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</si>
  <si>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</si>
  <si>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</si>
  <si>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</si>
  <si>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</si>
  <si>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</si>
  <si>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</si>
  <si>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</si>
  <si>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</si>
  <si>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</si>
  <si>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</si>
  <si>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</si>
  <si>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</si>
  <si>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</si>
  <si>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</si>
  <si>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</si>
  <si>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</si>
  <si>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</si>
  <si>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</si>
  <si>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</si>
  <si>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</si>
  <si>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</si>
  <si>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</si>
  <si>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</si>
  <si>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</si>
  <si>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</si>
  <si>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</si>
  <si>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</si>
  <si>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</si>
  <si>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</si>
  <si>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</si>
  <si>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</si>
  <si>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</si>
  <si>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</si>
  <si>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</si>
  <si>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</si>
  <si>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</si>
  <si>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</si>
  <si>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</si>
  <si>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</si>
  <si>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</si>
  <si>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</si>
  <si>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</si>
  <si>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</si>
  <si>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</si>
  <si>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</si>
  <si>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</si>
  <si>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</si>
  <si>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</si>
  <si>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</si>
  <si>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</si>
  <si>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</si>
  <si>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</si>
  <si>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</si>
  <si>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</si>
  <si>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</si>
  <si>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</si>
  <si>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</si>
  <si>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</si>
  <si>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</si>
  <si>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</si>
  <si>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</si>
  <si>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</si>
  <si>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</si>
  <si>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</si>
  <si>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</si>
  <si>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</si>
  <si>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</si>
  <si>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</si>
  <si>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</si>
  <si>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</si>
  <si>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</si>
  <si>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</si>
  <si>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</si>
  <si>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</si>
  <si>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</si>
  <si>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</si>
  <si>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</si>
  <si>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</si>
  <si>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</si>
  <si>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</si>
  <si>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</si>
  <si>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</si>
  <si>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</si>
  <si>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</si>
  <si>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</si>
  <si>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</si>
  <si>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</si>
  <si>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</si>
  <si>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</si>
  <si>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</si>
  <si>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</si>
  <si>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</si>
  <si>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</si>
  <si>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</si>
  <si>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</si>
  <si>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</si>
  <si>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</si>
  <si>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</si>
  <si>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</si>
  <si>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</si>
  <si>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</si>
  <si>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</si>
  <si>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</si>
  <si>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</si>
  <si>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</si>
  <si>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</si>
  <si>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</si>
  <si>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</si>
  <si>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</si>
  <si>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</si>
  <si>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</si>
  <si>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</si>
  <si>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</si>
  <si>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</si>
  <si>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</si>
  <si>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</si>
  <si>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</si>
  <si>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</si>
  <si>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</si>
  <si>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</si>
  <si>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</si>
  <si>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</si>
  <si>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</si>
  <si>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</si>
  <si>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</si>
  <si>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</si>
  <si>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</si>
  <si>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</si>
  <si>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</si>
  <si>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</si>
  <si>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</si>
  <si>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</si>
  <si>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</si>
  <si>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</si>
  <si>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</si>
  <si>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</si>
  <si>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</si>
  <si>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</si>
  <si>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</si>
  <si>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</si>
  <si>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</si>
  <si>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</si>
  <si>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</si>
  <si>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</si>
  <si>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</si>
  <si>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</si>
  <si>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</si>
  <si>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</si>
  <si>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</si>
  <si>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</si>
  <si>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</si>
  <si>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</si>
  <si>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</si>
  <si>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</si>
  <si>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</si>
  <si>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</si>
  <si>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</si>
  <si>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</si>
  <si>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</si>
  <si>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</si>
  <si>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</si>
  <si>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</si>
  <si>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</si>
  <si>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</si>
  <si>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</si>
  <si>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</si>
  <si>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</si>
  <si>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</si>
  <si>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</si>
  <si>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</si>
  <si>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</si>
  <si>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</si>
  <si>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</si>
  <si>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</si>
  <si>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</si>
  <si>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</si>
  <si>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</si>
  <si>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</si>
  <si>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</si>
  <si>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</si>
  <si>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</si>
  <si>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</si>
  <si>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</si>
  <si>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</si>
  <si>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</si>
  <si>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</si>
  <si>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</si>
  <si>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</si>
  <si>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</si>
  <si>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</si>
  <si>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</si>
  <si>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</si>
  <si>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</si>
  <si>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</si>
  <si>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</si>
  <si>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</si>
  <si>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</si>
  <si>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</si>
  <si>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</si>
  <si>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</si>
  <si>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</si>
  <si>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</si>
  <si>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</si>
  <si>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</si>
  <si>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</si>
  <si>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</si>
  <si>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</si>
  <si>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</si>
  <si>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</si>
  <si>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</si>
  <si>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</si>
  <si>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</si>
  <si>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</si>
  <si>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</si>
  <si>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</si>
  <si>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</si>
  <si>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</si>
  <si>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</si>
  <si>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</si>
  <si>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</si>
  <si>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</si>
  <si>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</si>
  <si>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</si>
  <si>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</si>
  <si>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</si>
  <si>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</si>
  <si>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</si>
  <si>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</si>
  <si>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</si>
  <si>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</si>
  <si>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</si>
  <si>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</si>
  <si>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</si>
  <si>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</si>
  <si>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</si>
  <si>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</si>
  <si>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</si>
  <si>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</si>
  <si>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</si>
  <si>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</si>
  <si>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</si>
  <si>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</si>
  <si>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</si>
  <si>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</si>
  <si>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</si>
  <si>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</si>
  <si>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</si>
  <si>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</si>
  <si>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</si>
  <si>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</si>
  <si>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</si>
  <si>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</si>
  <si>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</si>
  <si>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</si>
  <si>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</si>
  <si>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</si>
  <si>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</si>
  <si>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</si>
  <si>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</si>
  <si>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</si>
  <si>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</si>
  <si>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</si>
  <si>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</si>
  <si>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</si>
  <si>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</si>
  <si>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</si>
  <si>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</si>
  <si>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</si>
  <si>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</si>
  <si>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</si>
  <si>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</si>
  <si>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</si>
  <si>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</si>
  <si>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</si>
  <si>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</si>
  <si>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</si>
  <si>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</si>
  <si>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</si>
  <si>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</si>
  <si>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</si>
  <si>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</si>
  <si>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</si>
  <si>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</si>
  <si>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</si>
  <si>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</si>
  <si>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</si>
  <si>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</si>
  <si>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</si>
  <si>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</si>
  <si>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</si>
  <si>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</si>
  <si>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</si>
  <si>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</si>
  <si>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</si>
  <si>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</si>
  <si>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</si>
  <si>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</si>
  <si>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</si>
  <si>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</si>
  <si>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</si>
  <si>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</si>
  <si>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</si>
  <si>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</si>
  <si>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</si>
  <si>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</si>
  <si>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</si>
  <si>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</si>
  <si>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</si>
  <si>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</si>
  <si>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</si>
  <si>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</si>
  <si>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</si>
  <si>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</si>
  <si>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</si>
  <si>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</si>
  <si>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</si>
  <si>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</si>
  <si>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</si>
  <si>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</si>
  <si>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</si>
  <si>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</si>
  <si>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</si>
  <si>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</si>
  <si>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</si>
  <si>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</si>
  <si>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</si>
  <si>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</si>
  <si>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</si>
  <si>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</si>
  <si>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</si>
  <si>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</si>
  <si>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</si>
  <si>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</si>
  <si>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</si>
  <si>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</si>
  <si>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</si>
  <si>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</si>
  <si>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</si>
  <si>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</si>
  <si>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</si>
  <si>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</si>
  <si>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</si>
  <si>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</si>
  <si>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</si>
  <si>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</si>
  <si>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</si>
  <si>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</si>
  <si>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</si>
  <si>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</si>
  <si>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</si>
  <si>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</si>
  <si>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</si>
  <si>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</si>
  <si>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</si>
  <si>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</si>
  <si>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</si>
  <si>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</si>
  <si>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</si>
  <si>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</si>
  <si>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</si>
  <si>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</si>
  <si>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</si>
  <si>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</si>
  <si>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</si>
  <si>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</si>
  <si>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</si>
  <si>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</si>
  <si>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</si>
  <si>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</si>
  <si>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</si>
  <si>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</si>
  <si>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</si>
  <si>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</si>
  <si>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</si>
  <si>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</si>
  <si>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</si>
  <si>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</si>
  <si>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</si>
  <si>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</si>
  <si>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</si>
  <si>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</si>
  <si>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</si>
  <si>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</si>
  <si>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</si>
  <si>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</si>
  <si>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</si>
  <si>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</si>
  <si>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</si>
  <si>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</si>
  <si>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</si>
  <si>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</si>
  <si>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</si>
  <si>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</si>
  <si>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</si>
  <si>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</si>
  <si>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</si>
  <si>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</si>
  <si>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</si>
  <si>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</si>
  <si>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</si>
  <si>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</si>
  <si>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</si>
  <si>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</si>
  <si>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</si>
  <si>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</si>
  <si>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</si>
  <si>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</si>
  <si>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</si>
  <si>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</si>
  <si>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</si>
  <si>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</si>
  <si>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</si>
  <si>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</si>
  <si>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</si>
  <si>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</si>
  <si>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</si>
  <si>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</si>
  <si>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</si>
  <si>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</si>
  <si>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</si>
  <si>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</si>
  <si>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</si>
  <si>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</si>
  <si>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</si>
  <si>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</si>
  <si>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</si>
  <si>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</si>
  <si>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</si>
  <si>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</si>
  <si>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</si>
  <si>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</si>
  <si>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</si>
  <si>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</si>
  <si>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</si>
  <si>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</si>
  <si>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</si>
  <si>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</si>
  <si>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</si>
  <si>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</si>
  <si>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</si>
  <si>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</si>
  <si>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</si>
  <si>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</si>
  <si>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</si>
  <si>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</si>
  <si>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</si>
  <si>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</si>
  <si>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</si>
  <si>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</si>
  <si>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</si>
  <si>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</si>
  <si>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</si>
  <si>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</si>
  <si>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</si>
  <si>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</si>
  <si>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</si>
  <si>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</si>
  <si>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</si>
  <si>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</si>
  <si>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</si>
  <si>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</si>
  <si>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</si>
  <si>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</si>
  <si>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</si>
  <si>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</si>
  <si>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</si>
  <si>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</si>
  <si>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</si>
  <si>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</si>
  <si>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</si>
  <si>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</si>
  <si>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</si>
  <si>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</si>
  <si>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</si>
  <si>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</si>
  <si>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</si>
  <si>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</si>
  <si>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</si>
  <si>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</si>
  <si>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</si>
  <si>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</si>
  <si>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</si>
  <si>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</si>
  <si>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</si>
  <si>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</si>
  <si>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</si>
  <si>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</si>
  <si>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</si>
  <si>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</si>
  <si>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</si>
  <si>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</si>
  <si>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</si>
  <si>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</si>
  <si>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</si>
  <si>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</si>
  <si>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</si>
  <si>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</si>
  <si>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</si>
  <si>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</si>
  <si>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</si>
  <si>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</si>
  <si>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</si>
  <si>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</si>
  <si>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</si>
  <si>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</si>
  <si>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</si>
  <si>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</si>
  <si>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</si>
  <si>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</si>
  <si>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</si>
  <si>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</si>
  <si>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</si>
  <si>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</si>
  <si>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</si>
  <si>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</si>
  <si>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</si>
  <si>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</si>
  <si>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</si>
  <si>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</si>
  <si>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</si>
  <si>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</si>
  <si>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</si>
  <si>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</si>
  <si>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</si>
  <si>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</si>
  <si>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</si>
  <si>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</si>
  <si>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</si>
  <si>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</si>
  <si>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</si>
  <si>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</si>
  <si>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</si>
  <si>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</si>
  <si>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</si>
  <si>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</si>
  <si>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</si>
  <si>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</si>
  <si>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</si>
  <si>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</si>
  <si>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</si>
  <si>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</si>
  <si>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</si>
  <si>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</si>
  <si>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</si>
  <si>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</si>
  <si>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</si>
  <si>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</si>
  <si>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</si>
  <si>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</si>
  <si>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</si>
  <si>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</si>
  <si>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</si>
  <si>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</si>
  <si>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</si>
  <si>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</si>
  <si>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</si>
  <si>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</si>
  <si>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</si>
  <si>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</si>
  <si>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</si>
  <si>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</si>
  <si>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</si>
  <si>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</si>
  <si>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</si>
  <si>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</si>
  <si>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</si>
  <si>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</si>
  <si>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</si>
  <si>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</si>
  <si>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</si>
  <si>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</si>
  <si>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</si>
  <si>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</si>
  <si>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</si>
  <si>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</si>
  <si>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</si>
  <si>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</si>
  <si>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</si>
  <si>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</si>
  <si>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</si>
  <si>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</si>
  <si>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</si>
  <si>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</si>
  <si>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</si>
  <si>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</si>
  <si>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</si>
  <si>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</si>
  <si>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</si>
  <si>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</si>
  <si>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</si>
  <si>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</si>
  <si>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</si>
  <si>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</si>
  <si>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</si>
  <si>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</si>
  <si>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</si>
  <si>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</si>
  <si>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</si>
  <si>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</si>
  <si>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</si>
  <si>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</si>
  <si>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</si>
  <si>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</si>
  <si>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</si>
  <si>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</si>
  <si>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</si>
  <si>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</si>
  <si>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</si>
  <si>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</si>
  <si>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</si>
  <si>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</si>
  <si>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</si>
  <si>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</si>
  <si>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</si>
  <si>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</si>
  <si>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</si>
  <si>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</si>
  <si>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</si>
  <si>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</si>
  <si>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</si>
  <si>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</si>
  <si>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</si>
  <si>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</si>
  <si>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</si>
  <si>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</si>
  <si>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</si>
  <si>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</si>
  <si>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</si>
  <si>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</si>
  <si>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</si>
  <si>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</si>
  <si>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</si>
  <si>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</si>
  <si>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</si>
  <si>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</si>
  <si>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</si>
  <si>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</si>
  <si>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</si>
  <si>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</si>
  <si>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</si>
  <si>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</si>
  <si>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</si>
  <si>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</si>
  <si>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</si>
  <si>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</si>
  <si>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</si>
  <si>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</si>
  <si>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</si>
  <si>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</si>
  <si>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</si>
  <si>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</si>
  <si>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</si>
  <si>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</si>
  <si>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</si>
  <si>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</si>
  <si>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</si>
  <si>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</si>
  <si>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</si>
  <si>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</si>
  <si>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</si>
  <si>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</si>
  <si>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</si>
  <si>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</si>
  <si>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</si>
  <si>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</si>
  <si>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</si>
  <si>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</si>
  <si>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</si>
  <si>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</si>
  <si>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</si>
  <si>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</si>
  <si>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</si>
  <si>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</si>
  <si>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</si>
  <si>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</si>
  <si>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</si>
  <si>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</si>
  <si>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</si>
  <si>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</si>
  <si>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</si>
  <si>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</si>
  <si>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</si>
  <si>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</si>
  <si>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</si>
  <si>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</si>
  <si>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</si>
  <si>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</si>
  <si>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</si>
  <si>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</si>
  <si>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</si>
  <si>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</si>
  <si>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</si>
  <si>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</si>
  <si>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</si>
  <si>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</si>
  <si>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</si>
  <si>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</si>
  <si>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</si>
  <si>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</si>
  <si>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</si>
  <si>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</si>
  <si>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</si>
  <si>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</si>
  <si>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</si>
  <si>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</si>
  <si>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</si>
  <si>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</si>
  <si>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</si>
  <si>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</si>
  <si>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</si>
  <si>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</si>
  <si>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</si>
  <si>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</si>
  <si>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</si>
  <si>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</si>
  <si>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</si>
  <si>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</si>
  <si>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</si>
  <si>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</si>
  <si>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</si>
  <si>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</si>
  <si>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</si>
  <si>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</si>
  <si>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</si>
  <si>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</si>
  <si>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</si>
  <si>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</si>
  <si>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</si>
  <si>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</si>
  <si>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</si>
  <si>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</si>
  <si>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</si>
  <si>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</si>
  <si>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</si>
  <si>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</si>
  <si>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</si>
  <si>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</si>
  <si>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</si>
  <si>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</si>
  <si>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</si>
  <si>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</si>
  <si>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</si>
  <si>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</si>
  <si>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</si>
  <si>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</si>
  <si>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</si>
  <si>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</si>
  <si>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</si>
  <si>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</si>
  <si>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</si>
  <si>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</si>
  <si>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</si>
  <si>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</si>
  <si>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</si>
  <si>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</si>
  <si>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</si>
  <si>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</si>
  <si>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</si>
  <si>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</si>
  <si>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</si>
  <si>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</si>
  <si>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</si>
  <si>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</si>
  <si>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</si>
  <si>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</si>
  <si>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</si>
  <si>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</si>
  <si>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</si>
  <si>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</si>
  <si>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</si>
  <si>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</si>
  <si>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</si>
  <si>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</si>
  <si>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</si>
  <si>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</si>
  <si>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</si>
  <si>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</si>
  <si>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</si>
  <si>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</si>
  <si>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</si>
  <si>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</si>
  <si>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</si>
  <si>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</si>
  <si>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</si>
  <si>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</si>
  <si>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</si>
  <si>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</si>
  <si>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</si>
  <si>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</si>
  <si>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</si>
  <si>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</si>
  <si>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</si>
  <si>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</si>
  <si>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</si>
  <si>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</si>
  <si>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</si>
  <si>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</si>
  <si>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</si>
  <si>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</si>
  <si>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</si>
  <si>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</si>
  <si>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</si>
  <si>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</si>
  <si>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</si>
  <si>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</si>
  <si>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</si>
  <si>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</si>
  <si>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</si>
  <si>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</si>
  <si>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</si>
  <si>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</si>
  <si>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</si>
  <si>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</si>
  <si>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</si>
  <si>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</si>
  <si>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</si>
  <si>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</si>
  <si>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</si>
  <si>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</si>
  <si>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</si>
  <si>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</si>
  <si>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</si>
  <si>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</si>
  <si>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</si>
  <si>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</si>
  <si>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</si>
  <si>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</si>
  <si>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</si>
  <si>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</si>
  <si>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</si>
  <si>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</si>
  <si>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</si>
  <si>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</si>
  <si>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</si>
  <si>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</si>
  <si>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</si>
  <si>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</si>
  <si>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</si>
  <si>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</si>
  <si>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</si>
  <si>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</si>
  <si>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</si>
  <si>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</si>
  <si>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</si>
  <si>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</si>
  <si>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</si>
  <si>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</si>
  <si>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</si>
  <si>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</si>
  <si>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</si>
  <si>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</si>
  <si>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</si>
  <si>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</si>
  <si>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</si>
  <si>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</si>
  <si>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</si>
  <si>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</si>
  <si>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</si>
  <si>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</si>
  <si>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</si>
  <si>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</si>
  <si>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</si>
  <si>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</si>
  <si>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</si>
  <si>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</si>
  <si>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</si>
  <si>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</si>
  <si>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</si>
  <si>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</si>
  <si>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</si>
  <si>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</si>
  <si>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</si>
  <si>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</si>
  <si>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</si>
  <si>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</si>
  <si>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</si>
  <si>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</si>
  <si>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</si>
  <si>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</si>
  <si>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</si>
  <si>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</si>
  <si>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</si>
  <si>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</si>
  <si>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</si>
  <si>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</si>
  <si>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</si>
  <si>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</si>
  <si>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</si>
  <si>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</si>
  <si>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</si>
  <si>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</si>
  <si>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</si>
  <si>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</si>
  <si>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</si>
  <si>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</si>
  <si>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</si>
  <si>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</si>
  <si>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</si>
  <si>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</si>
  <si>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</si>
  <si>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</si>
  <si>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</si>
  <si>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</si>
  <si>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</si>
  <si>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</si>
  <si>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</si>
  <si>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</si>
  <si>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</si>
  <si>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</si>
  <si>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</si>
  <si>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</si>
  <si>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</si>
  <si>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</si>
  <si>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</si>
  <si>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</si>
  <si>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</si>
  <si>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</si>
  <si>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</si>
  <si>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</si>
  <si>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</si>
  <si>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</si>
  <si>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</si>
  <si>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</si>
  <si>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</si>
  <si>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</si>
  <si>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</si>
  <si>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</si>
  <si>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</si>
  <si>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</si>
  <si>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</si>
  <si>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</si>
  <si>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</si>
  <si>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</si>
  <si>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</si>
  <si>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</si>
  <si>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</si>
  <si>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</si>
  <si>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</si>
  <si>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</si>
  <si>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</si>
  <si>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</si>
  <si>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</si>
  <si>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</si>
  <si>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</si>
  <si>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</si>
  <si>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</si>
  <si>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</si>
  <si>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</si>
  <si>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</si>
  <si>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</si>
  <si>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</si>
  <si>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</si>
  <si>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</si>
  <si>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</si>
  <si>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</si>
  <si>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</si>
  <si>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</si>
  <si>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</si>
  <si>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</si>
  <si>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</si>
  <si>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</si>
  <si>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</si>
  <si>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</si>
  <si>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</si>
  <si>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</si>
  <si>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</si>
  <si>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</si>
  <si>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</si>
  <si>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</si>
  <si>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</si>
  <si>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</si>
  <si>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</si>
  <si>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</si>
  <si>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</si>
  <si>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</si>
  <si>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</si>
  <si>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</si>
  <si>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</si>
  <si>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</si>
  <si>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</si>
  <si>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</si>
  <si>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</si>
  <si>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</si>
  <si>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</si>
  <si>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</si>
  <si>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</si>
  <si>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</si>
  <si>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</si>
  <si>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</si>
  <si>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</si>
  <si>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</si>
  <si>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</si>
  <si>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</si>
  <si>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</si>
  <si>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</si>
  <si>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</si>
  <si>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</si>
  <si>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</si>
  <si>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</si>
  <si>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</si>
  <si>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</si>
  <si>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</si>
  <si>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</si>
  <si>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</si>
  <si>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</si>
  <si>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</si>
  <si>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</si>
  <si>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</si>
  <si>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</si>
  <si>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</si>
  <si>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</si>
  <si>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</si>
  <si>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</si>
  <si>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</si>
  <si>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</si>
  <si>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</si>
  <si>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</si>
  <si>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</si>
  <si>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</si>
  <si>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</si>
  <si>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</si>
  <si>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</si>
  <si>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</si>
  <si>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</si>
  <si>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</si>
  <si>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</si>
  <si>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</si>
  <si>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</si>
  <si>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</si>
  <si>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</si>
  <si>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</si>
  <si>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</si>
  <si>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</si>
  <si>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</si>
  <si>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</si>
  <si>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</si>
  <si>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</si>
  <si>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</si>
  <si>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</si>
  <si>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</si>
  <si>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</si>
  <si>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</si>
  <si>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</si>
  <si>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</si>
  <si>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</si>
  <si>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</si>
  <si>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</si>
  <si>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</si>
  <si>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</si>
  <si>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</si>
  <si>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</si>
  <si>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</si>
  <si>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</si>
  <si>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</si>
  <si>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</si>
  <si>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</si>
  <si>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</si>
  <si>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</si>
  <si>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</si>
  <si>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</si>
  <si>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</si>
  <si>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</si>
  <si>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</si>
  <si>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</si>
  <si>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</si>
  <si>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</si>
  <si>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</si>
  <si>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</si>
  <si>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</si>
  <si>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</si>
  <si>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</si>
  <si>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</si>
  <si>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</si>
  <si>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</si>
  <si>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</si>
  <si>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</si>
  <si>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</si>
  <si>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</si>
  <si>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</si>
  <si>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</si>
  <si>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</si>
  <si>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</si>
  <si>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</si>
  <si>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</si>
  <si>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</si>
  <si>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</si>
  <si>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</si>
  <si>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</si>
  <si>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</si>
  <si>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</si>
  <si>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</si>
  <si>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</si>
  <si>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</si>
  <si>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</si>
  <si>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</si>
  <si>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</si>
  <si>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</si>
  <si>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</si>
  <si>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</si>
  <si>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</si>
  <si>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</si>
  <si>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</si>
  <si>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</si>
  <si>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</si>
  <si>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</si>
  <si>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</si>
  <si>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</si>
  <si>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</si>
  <si>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</si>
  <si>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</si>
  <si>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</si>
  <si>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</si>
  <si>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</si>
  <si>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</si>
  <si>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</si>
  <si>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</si>
  <si>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</si>
  <si>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</si>
  <si>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</si>
  <si>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</si>
  <si>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</si>
  <si>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</si>
  <si>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</si>
  <si>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</si>
  <si>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</si>
  <si>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</si>
  <si>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</si>
  <si>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</si>
  <si>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</si>
  <si>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</si>
  <si>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</si>
  <si>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</si>
  <si>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</si>
  <si>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</si>
  <si>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</si>
  <si>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</si>
  <si>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</si>
  <si>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</si>
  <si>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</si>
  <si>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</si>
  <si>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</si>
  <si>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</si>
  <si>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</si>
  <si>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</si>
  <si>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</si>
  <si>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</si>
  <si>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</si>
  <si>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</si>
  <si>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</si>
  <si>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</si>
  <si>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</si>
  <si>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</si>
  <si>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</si>
  <si>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</si>
  <si>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</si>
  <si>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</si>
  <si>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</si>
  <si>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</si>
  <si>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</si>
  <si>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</si>
  <si>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</si>
  <si>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</si>
  <si>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</si>
  <si>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</si>
  <si>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</si>
  <si>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</si>
  <si>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</si>
  <si>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</si>
  <si>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</si>
  <si>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</si>
  <si>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</si>
  <si>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</si>
  <si>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</si>
  <si>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</si>
  <si>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</si>
  <si>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</si>
  <si>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</si>
  <si>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</si>
  <si>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</si>
  <si>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</si>
  <si>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</si>
  <si>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</si>
  <si>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</si>
  <si>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</si>
  <si>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</si>
  <si>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</si>
  <si>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</si>
  <si>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</si>
  <si>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</si>
  <si>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</si>
  <si>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</si>
  <si>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</si>
  <si>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</si>
  <si>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</si>
  <si>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</si>
  <si>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</si>
  <si>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</si>
  <si>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</si>
  <si>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</si>
  <si>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</si>
  <si>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</si>
  <si>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</si>
  <si>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</si>
  <si>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</si>
  <si>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</si>
  <si>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</si>
  <si>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</si>
  <si>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</si>
  <si>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</si>
  <si>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</si>
  <si>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</si>
  <si>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</si>
  <si>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</si>
  <si>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</si>
  <si>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</si>
  <si>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</si>
  <si>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</si>
  <si>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</si>
  <si>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</si>
  <si>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</si>
  <si>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</si>
  <si>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</si>
  <si>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</si>
  <si>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</si>
  <si>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</si>
  <si>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</si>
  <si>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</si>
  <si>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</si>
  <si>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</si>
  <si>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</si>
  <si>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</si>
  <si>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</si>
  <si>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</si>
  <si>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</si>
  <si>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</si>
  <si>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</si>
  <si>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</si>
  <si>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</si>
  <si>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</si>
  <si>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</si>
  <si>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</si>
  <si>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</si>
  <si>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</si>
  <si>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</si>
  <si>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</si>
  <si>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</si>
  <si>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</si>
  <si>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</si>
  <si>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</si>
  <si>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</si>
  <si>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</si>
  <si>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</si>
  <si>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</si>
  <si>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</si>
  <si>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</si>
  <si>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</si>
  <si>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</si>
  <si>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</si>
  <si>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</si>
  <si>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</si>
  <si>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</si>
  <si>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</si>
  <si>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</si>
  <si>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</si>
  <si>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</si>
  <si>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</si>
  <si>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</si>
  <si>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</si>
  <si>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</si>
  <si>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</si>
  <si>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</si>
  <si>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</si>
  <si>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</si>
  <si>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</si>
  <si>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</si>
  <si>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</si>
  <si>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</si>
  <si>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</si>
  <si>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</si>
  <si>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</si>
  <si>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</si>
  <si>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</si>
  <si>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</si>
  <si>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</si>
  <si>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</si>
  <si>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</si>
  <si>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</si>
  <si>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</si>
  <si>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</si>
  <si>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</si>
  <si>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</si>
  <si>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</si>
  <si>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</si>
  <si>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</si>
  <si>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</si>
  <si>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</si>
  <si>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</si>
  <si>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</si>
  <si>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</si>
  <si>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</si>
  <si>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</si>
  <si>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</si>
  <si>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</si>
  <si>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</si>
  <si>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</si>
  <si>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</si>
  <si>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</si>
  <si>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</si>
  <si>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</si>
  <si>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</si>
  <si>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</si>
  <si>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</si>
  <si>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</si>
  <si>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</si>
  <si>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</si>
  <si>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</si>
  <si>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</si>
  <si>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</si>
  <si>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</si>
  <si>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</si>
  <si>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</si>
  <si>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</si>
  <si>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</si>
  <si>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</si>
  <si>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</si>
  <si>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</si>
  <si>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</si>
  <si>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</si>
  <si>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</si>
  <si>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</si>
  <si>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</si>
  <si>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</si>
  <si>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</si>
  <si>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</si>
  <si>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</si>
  <si>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</si>
  <si>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</si>
  <si>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</si>
  <si>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</si>
  <si>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</si>
  <si>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</si>
  <si>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</si>
  <si>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</si>
  <si>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</si>
  <si>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</si>
  <si>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</si>
  <si>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</si>
  <si>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</si>
  <si>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</si>
  <si>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</si>
  <si>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</si>
  <si>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</si>
  <si>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</si>
  <si>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</si>
  <si>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</si>
  <si>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</si>
  <si>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</si>
  <si>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</si>
  <si>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</si>
  <si>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</si>
  <si>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</si>
  <si>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</si>
  <si>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</si>
  <si>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</si>
  <si>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</si>
  <si>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</si>
  <si>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</si>
  <si>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</si>
  <si>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</si>
  <si>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</si>
  <si>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</si>
  <si>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</si>
  <si>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</si>
  <si>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</si>
  <si>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</si>
  <si>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</si>
  <si>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</si>
  <si>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</si>
  <si>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</si>
  <si>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</si>
  <si>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</si>
  <si>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</si>
  <si>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</si>
  <si>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</si>
  <si>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</si>
  <si>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</si>
  <si>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</si>
  <si>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</si>
  <si>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</si>
  <si>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</si>
  <si>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</si>
  <si>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</si>
  <si>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</si>
  <si>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</si>
  <si>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</si>
  <si>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</si>
  <si>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</si>
  <si>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</si>
  <si>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</si>
  <si>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</si>
  <si>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</si>
  <si>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</si>
  <si>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</si>
  <si>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</si>
  <si>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</si>
  <si>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</si>
  <si>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</si>
  <si>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</si>
  <si>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</si>
  <si>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</si>
  <si>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</si>
  <si>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</si>
  <si>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</si>
  <si>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</si>
  <si>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</si>
  <si>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</si>
  <si>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</si>
  <si>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</si>
  <si>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</si>
  <si>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</si>
  <si>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</si>
  <si>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</si>
  <si>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</si>
  <si>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</si>
  <si>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</si>
  <si>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</si>
  <si>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</si>
  <si>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</si>
  <si>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</si>
  <si>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</si>
  <si>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</si>
  <si>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</si>
  <si>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</si>
  <si>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</si>
  <si>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</si>
  <si>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</si>
  <si>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</si>
  <si>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</si>
  <si>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</si>
  <si>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</si>
  <si>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</si>
  <si>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</si>
  <si>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</si>
  <si>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</si>
  <si>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</si>
  <si>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</si>
  <si>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</si>
  <si>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</si>
  <si>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</si>
  <si>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</si>
  <si>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</si>
  <si>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</si>
  <si>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</si>
  <si>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</si>
  <si>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</si>
  <si>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</si>
  <si>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</si>
  <si>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</si>
  <si>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</si>
  <si>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</si>
  <si>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</si>
  <si>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</si>
  <si>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</si>
  <si>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</si>
  <si>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</si>
  <si>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</si>
  <si>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</si>
  <si>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</si>
  <si>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</si>
  <si>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</si>
  <si>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</si>
  <si>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</si>
  <si>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</si>
  <si>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</si>
  <si>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</si>
  <si>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</si>
  <si>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</si>
  <si>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</si>
  <si>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</si>
  <si>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</si>
  <si>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</si>
  <si>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</si>
  <si>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</si>
  <si>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</si>
  <si>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</si>
  <si>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</si>
  <si>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</si>
  <si>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</si>
  <si>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</si>
  <si>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</si>
  <si>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</si>
  <si>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</si>
  <si>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</si>
  <si>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</si>
  <si>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</si>
  <si>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</si>
  <si>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</si>
  <si>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</si>
  <si>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</si>
  <si>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</si>
  <si>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</si>
  <si>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</si>
  <si>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</si>
  <si>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</si>
  <si>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</si>
  <si>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</si>
  <si>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</si>
  <si>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</si>
  <si>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</si>
  <si>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</si>
  <si>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</si>
  <si>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</si>
  <si>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</si>
  <si>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</si>
  <si>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</si>
  <si>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</si>
  <si>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</si>
  <si>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</si>
  <si>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</si>
  <si>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</si>
  <si>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</si>
  <si>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</si>
  <si>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</si>
  <si>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</si>
  <si>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</si>
  <si>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</si>
  <si>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</si>
  <si>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</si>
  <si>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</si>
  <si>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</si>
  <si>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</si>
  <si>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</si>
  <si>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</si>
  <si>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</si>
  <si>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</si>
  <si>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</si>
  <si>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</si>
  <si>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</si>
  <si>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</si>
  <si>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</si>
  <si>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</si>
  <si>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</si>
  <si>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</si>
  <si>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</si>
  <si>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</si>
  <si>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</si>
  <si>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</si>
  <si>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</si>
  <si>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</si>
  <si>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</si>
  <si>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</si>
  <si>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</si>
  <si>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</si>
  <si>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</si>
  <si>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</si>
  <si>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</si>
  <si>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</si>
  <si>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</si>
  <si>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</si>
  <si>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</si>
  <si>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</si>
  <si>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</si>
  <si>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</si>
  <si>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</si>
  <si>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</si>
  <si>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</si>
  <si>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</si>
  <si>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</si>
  <si>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</si>
  <si>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</si>
  <si>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</si>
  <si>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</si>
  <si>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</si>
  <si>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</si>
  <si>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</si>
  <si>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</si>
  <si>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</si>
  <si>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</si>
  <si>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</si>
  <si>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</si>
  <si>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</si>
  <si>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</si>
  <si>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</si>
  <si>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</si>
  <si>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</si>
  <si>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</si>
  <si>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</si>
  <si>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</si>
  <si>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</si>
  <si>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</si>
  <si>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</si>
  <si>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</si>
  <si>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</si>
  <si>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</si>
  <si>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</si>
  <si>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</si>
  <si>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</si>
  <si>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</si>
  <si>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</si>
  <si>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</si>
  <si>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</si>
  <si>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</si>
  <si>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</si>
  <si>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</si>
  <si>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</si>
  <si>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</si>
  <si>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</si>
  <si>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</si>
  <si>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</si>
  <si>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</si>
  <si>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</si>
  <si>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</si>
  <si>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</si>
  <si>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</si>
  <si>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</si>
  <si>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</si>
  <si>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</si>
  <si>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</si>
  <si>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</si>
  <si>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</si>
  <si>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</si>
  <si>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</si>
  <si>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</si>
  <si>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</si>
  <si>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</si>
  <si>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</si>
  <si>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</si>
  <si>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</si>
  <si>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</si>
  <si>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</si>
  <si>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</si>
  <si>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</si>
  <si>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</si>
  <si>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</si>
  <si>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</si>
  <si>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</si>
  <si>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</si>
  <si>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</si>
  <si>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</si>
  <si>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</si>
  <si>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</si>
  <si>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</si>
  <si>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</si>
  <si>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</si>
  <si>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</si>
  <si>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</si>
  <si>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</si>
  <si>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</si>
  <si>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</si>
  <si>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</si>
  <si>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</si>
  <si>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</si>
  <si>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</si>
  <si>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</si>
  <si>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</si>
  <si>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</si>
  <si>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</si>
  <si>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</si>
  <si>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</si>
  <si>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</si>
  <si>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</si>
  <si>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</si>
  <si>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</si>
  <si>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</si>
  <si>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</si>
  <si>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</si>
  <si>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</si>
  <si>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</si>
  <si>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</si>
  <si>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</si>
  <si>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</si>
  <si>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</si>
  <si>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</si>
  <si>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</si>
  <si>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</si>
  <si>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</si>
  <si>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</si>
  <si>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</si>
  <si>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</si>
  <si>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</si>
  <si>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</si>
  <si>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</si>
  <si>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</si>
  <si>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</si>
  <si>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</si>
  <si>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</si>
  <si>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</si>
  <si>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</si>
  <si>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</si>
  <si>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</si>
  <si>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</si>
  <si>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</si>
  <si>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</si>
  <si>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</si>
  <si>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</si>
  <si>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</si>
  <si>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</si>
  <si>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</si>
  <si>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</si>
  <si>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</si>
  <si>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</si>
  <si>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</si>
  <si>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</si>
  <si>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</si>
  <si>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</si>
  <si>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</si>
  <si>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</si>
  <si>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</si>
  <si>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</si>
  <si>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</si>
  <si>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</si>
  <si>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</si>
  <si>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</si>
  <si>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</si>
  <si>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</si>
  <si>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</si>
  <si>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</si>
  <si>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</si>
  <si>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</si>
  <si>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</si>
  <si>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</si>
  <si>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</si>
  <si>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</si>
  <si>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</si>
  <si>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</si>
  <si>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</si>
  <si>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</si>
  <si>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</si>
  <si>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</si>
  <si>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</si>
  <si>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</si>
  <si>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</si>
  <si>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</si>
  <si>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</si>
  <si>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</si>
  <si>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</si>
  <si>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</si>
  <si>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</si>
  <si>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</si>
  <si>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</si>
  <si>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</si>
  <si>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</si>
  <si>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</si>
  <si>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</si>
  <si>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</si>
  <si>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</si>
  <si>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</si>
  <si>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</si>
  <si>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</si>
  <si>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</si>
  <si>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</si>
  <si>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</si>
  <si>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</si>
  <si>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</si>
  <si>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</si>
  <si>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</si>
  <si>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</si>
  <si>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</si>
  <si>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</si>
  <si>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</si>
  <si>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</si>
  <si>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</si>
  <si>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</si>
  <si>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</si>
  <si>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</si>
  <si>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</si>
  <si>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</si>
  <si>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</si>
  <si>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</si>
  <si>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</si>
  <si>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</si>
  <si>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</si>
  <si>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</si>
  <si>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</si>
  <si>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</si>
  <si>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</si>
  <si>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</si>
  <si>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</si>
  <si>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</si>
  <si>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</si>
  <si>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</si>
  <si>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</si>
  <si>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</si>
  <si>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</si>
  <si>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</si>
  <si>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</si>
  <si>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</si>
  <si>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</si>
  <si>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</si>
  <si>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</si>
  <si>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</si>
  <si>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</si>
  <si>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</si>
  <si>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</si>
  <si>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</si>
  <si>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</si>
  <si>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</si>
  <si>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</si>
  <si>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</si>
  <si>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</si>
  <si>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</si>
  <si>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</si>
  <si>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</si>
  <si>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</si>
  <si>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</si>
  <si>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</si>
  <si>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</si>
  <si>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</si>
  <si>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</si>
  <si>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</si>
  <si>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</si>
  <si>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</si>
  <si>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</si>
  <si>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</si>
  <si>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</si>
  <si>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</si>
  <si>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</si>
  <si>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</si>
  <si>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</si>
  <si>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</si>
  <si>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</si>
  <si>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</si>
  <si>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</si>
  <si>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</si>
  <si>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</si>
  <si>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</si>
  <si>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</si>
  <si>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</si>
  <si>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</si>
  <si>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</si>
  <si>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</si>
  <si>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</si>
  <si>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</si>
  <si>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</si>
  <si>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</si>
  <si>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</si>
  <si>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</si>
  <si>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</si>
  <si>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</si>
  <si>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</si>
  <si>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</si>
  <si>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</si>
  <si>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</si>
  <si>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</si>
  <si>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</si>
  <si>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</si>
  <si>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</si>
  <si>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</si>
  <si>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</si>
  <si>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</si>
  <si>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</si>
  <si>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</si>
  <si>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</si>
  <si>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</si>
  <si>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</si>
  <si>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</si>
  <si>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</si>
  <si>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</si>
  <si>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</si>
  <si>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</si>
  <si>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</si>
  <si>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</si>
  <si>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</si>
  <si>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</si>
  <si>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</si>
  <si>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</si>
  <si>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</si>
  <si>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</si>
  <si>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</si>
  <si>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</si>
  <si>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</si>
  <si>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</si>
  <si>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</si>
  <si>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</si>
  <si>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</si>
  <si>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</si>
  <si>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</si>
  <si>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</si>
  <si>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</si>
  <si>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</si>
  <si>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</si>
  <si>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</si>
  <si>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</si>
  <si>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</si>
  <si>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</si>
  <si>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</si>
  <si>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</si>
  <si>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</si>
  <si>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</si>
  <si>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</si>
  <si>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</si>
  <si>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</si>
  <si>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</si>
  <si>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</si>
  <si>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</si>
  <si>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</si>
  <si>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</si>
  <si>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</si>
  <si>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</si>
  <si>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</si>
  <si>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</si>
  <si>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</si>
  <si>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</si>
  <si>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</si>
  <si>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</si>
  <si>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</si>
  <si>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</si>
  <si>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</si>
  <si>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</si>
  <si>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</si>
  <si>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</si>
  <si>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</si>
  <si>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</si>
  <si>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</si>
  <si>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</si>
  <si>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</si>
  <si>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</si>
  <si>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</si>
  <si>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</si>
  <si>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</si>
  <si>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</si>
  <si>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</si>
  <si>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</si>
  <si>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</si>
  <si>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</si>
  <si>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</si>
  <si>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</si>
  <si>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</si>
  <si>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</si>
  <si>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</si>
  <si>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</si>
  <si>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</si>
  <si>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</si>
  <si>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</si>
  <si>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</si>
  <si>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</si>
  <si>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</si>
  <si>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</si>
  <si>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</si>
  <si>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</si>
  <si>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</si>
  <si>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</si>
  <si>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</si>
  <si>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</si>
  <si>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</si>
  <si>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</si>
  <si>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</si>
  <si>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</si>
  <si>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</si>
  <si>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</si>
  <si>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</si>
  <si>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</si>
  <si>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</si>
  <si>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</si>
  <si>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</si>
  <si>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</si>
  <si>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</si>
  <si>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</si>
  <si>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</si>
  <si>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</si>
  <si>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</si>
  <si>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</si>
  <si>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</si>
  <si>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</si>
  <si>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</si>
  <si>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</si>
  <si>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</si>
  <si>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</si>
  <si>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</si>
  <si>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</si>
  <si>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</si>
  <si>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</si>
  <si>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</si>
  <si>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</si>
  <si>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</si>
  <si>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</si>
  <si>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</si>
  <si>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</si>
  <si>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</si>
  <si>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</si>
  <si>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</si>
  <si>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</si>
  <si>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</si>
  <si>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</si>
  <si>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</si>
  <si>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</si>
  <si>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</si>
  <si>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</si>
  <si>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</si>
  <si>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</si>
  <si>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</si>
  <si>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</si>
  <si>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</si>
  <si>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</si>
  <si>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</si>
  <si>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</si>
  <si>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</si>
  <si>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</si>
  <si>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</si>
  <si>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</si>
  <si>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</si>
  <si>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</si>
  <si>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</si>
  <si>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</si>
  <si>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</si>
  <si>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</si>
  <si>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</si>
  <si>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</si>
  <si>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</si>
  <si>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</si>
  <si>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</si>
  <si>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</si>
  <si>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</si>
  <si>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</si>
  <si>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</si>
  <si>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</si>
  <si>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</si>
  <si>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</si>
  <si>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</si>
  <si>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</si>
  <si>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</si>
  <si>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</si>
  <si>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</si>
  <si>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</si>
  <si>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</si>
  <si>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</si>
  <si>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</si>
  <si>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</si>
  <si>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</si>
  <si>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</si>
  <si>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</si>
  <si>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</si>
  <si>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</si>
  <si>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</si>
  <si>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</si>
  <si>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</si>
  <si>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</si>
  <si>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</si>
  <si>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</si>
  <si>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</si>
  <si>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</si>
  <si>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</si>
  <si>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</si>
  <si>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</si>
  <si>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</si>
  <si>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</si>
  <si>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</si>
  <si>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</si>
  <si>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</si>
  <si>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</si>
  <si>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</si>
  <si>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</si>
  <si>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</si>
  <si>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</si>
  <si>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</si>
  <si>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</si>
  <si>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</si>
  <si>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</si>
  <si>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</si>
  <si>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</si>
  <si>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</si>
  <si>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</si>
  <si>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</si>
  <si>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</si>
  <si>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</si>
  <si>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</si>
  <si>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</si>
  <si>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</si>
  <si>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</si>
  <si>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</si>
  <si>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</si>
  <si>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</si>
  <si>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</si>
  <si>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</si>
  <si>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</si>
  <si>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</si>
  <si>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</si>
  <si>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</si>
  <si>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</si>
  <si>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</si>
  <si>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</si>
  <si>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</si>
  <si>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</si>
  <si>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</si>
  <si>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</si>
  <si>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</si>
  <si>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</si>
  <si>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</si>
  <si>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</si>
  <si>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</si>
  <si>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</si>
  <si>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</si>
  <si>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</si>
  <si>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</si>
  <si>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</si>
  <si>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</si>
  <si>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</si>
  <si>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</si>
  <si>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</si>
  <si>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</si>
  <si>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</si>
  <si>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</si>
  <si>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</si>
  <si>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</si>
  <si>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</si>
  <si>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</si>
  <si>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</si>
  <si>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</si>
  <si>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</si>
  <si>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</si>
  <si>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</si>
  <si>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</si>
  <si>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</si>
  <si>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</si>
  <si>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</si>
  <si>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</si>
  <si>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</si>
  <si>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</si>
  <si>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</si>
  <si>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</si>
  <si>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</si>
  <si>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</si>
  <si>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</si>
  <si>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</si>
  <si>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</si>
  <si>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</si>
  <si>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</si>
  <si>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</si>
  <si>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</si>
  <si>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</si>
  <si>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</si>
  <si>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</si>
  <si>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</si>
  <si>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</si>
  <si>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</si>
  <si>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</si>
  <si>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</si>
  <si>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</si>
  <si>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</si>
  <si>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</si>
  <si>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</si>
  <si>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</si>
  <si>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</si>
  <si>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</si>
  <si>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</si>
  <si>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</si>
  <si>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</si>
  <si>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</si>
  <si>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</si>
  <si>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</si>
  <si>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</si>
  <si>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</si>
  <si>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</si>
  <si>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</si>
  <si>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</si>
  <si>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</si>
  <si>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</si>
  <si>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</si>
  <si>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</si>
  <si>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</si>
  <si>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</si>
  <si>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</si>
  <si>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</si>
  <si>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</si>
  <si>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</si>
  <si>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</si>
  <si>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</si>
  <si>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</si>
  <si>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</si>
  <si>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</si>
  <si>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</si>
  <si>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</si>
  <si>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</si>
  <si>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</si>
  <si>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</si>
  <si>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</si>
  <si>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</si>
  <si>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</si>
  <si>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</si>
  <si>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</si>
  <si>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</si>
  <si>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</si>
  <si>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</si>
  <si>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</si>
  <si>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</si>
  <si>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</si>
  <si>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</si>
  <si>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</si>
  <si>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</si>
  <si>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</si>
  <si>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</si>
  <si>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</si>
  <si>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</si>
  <si>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</si>
  <si>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</si>
  <si>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</si>
  <si>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</si>
  <si>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</si>
  <si>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</si>
  <si>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</si>
  <si>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</si>
  <si>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</si>
  <si>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</si>
  <si>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</si>
  <si>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</si>
  <si>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</si>
  <si>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</si>
  <si>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</si>
  <si>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</si>
  <si>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</si>
  <si>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</si>
  <si>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</si>
  <si>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</si>
  <si>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</si>
  <si>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</si>
  <si>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</si>
  <si>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</si>
  <si>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</si>
  <si>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</si>
  <si>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</si>
  <si>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</si>
  <si>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</si>
  <si>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</si>
  <si>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</si>
  <si>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</si>
  <si>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</si>
  <si>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</si>
  <si>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</si>
  <si>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</si>
  <si>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</si>
  <si>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</si>
  <si>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</si>
  <si>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</si>
  <si>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</si>
  <si>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</si>
  <si>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</si>
  <si>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</si>
  <si>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</si>
  <si>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</si>
  <si>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</si>
  <si>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</si>
  <si>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</si>
  <si>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</si>
  <si>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</si>
  <si>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</si>
  <si>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</si>
  <si>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</si>
  <si>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</si>
  <si>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</si>
  <si>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</si>
  <si>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</si>
  <si>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</si>
  <si>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</si>
  <si>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</si>
  <si>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</si>
  <si>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</si>
  <si>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</si>
  <si>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</si>
  <si>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</si>
  <si>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</si>
  <si>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</si>
  <si>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</si>
  <si>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</si>
  <si>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</si>
  <si>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</si>
  <si>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</si>
  <si>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</si>
  <si>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</si>
  <si>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</si>
  <si>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</si>
  <si>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</si>
  <si>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</si>
  <si>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</si>
  <si>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</si>
  <si>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</si>
  <si>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</si>
  <si>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</si>
  <si>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</si>
  <si>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</si>
  <si>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</si>
  <si>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</si>
  <si>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</si>
  <si>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</si>
  <si>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</si>
  <si>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</si>
  <si>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</si>
  <si>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</si>
  <si>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</si>
  <si>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</si>
  <si>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</si>
  <si>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</si>
  <si>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</si>
  <si>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</si>
  <si>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</si>
  <si>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</si>
  <si>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</si>
  <si>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</si>
  <si>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</si>
  <si>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</si>
  <si>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</si>
  <si>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</si>
  <si>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</si>
  <si>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</si>
  <si>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</si>
  <si>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</si>
  <si>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</si>
  <si>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</si>
  <si>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</si>
  <si>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</si>
  <si>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</si>
  <si>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</si>
  <si>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</si>
  <si>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</si>
  <si>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</si>
  <si>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</si>
  <si>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</si>
  <si>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</si>
  <si>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</si>
  <si>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</si>
  <si>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</si>
  <si>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</si>
  <si>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</si>
  <si>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</si>
  <si>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</si>
  <si>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</si>
  <si>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</si>
  <si>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</si>
  <si>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</si>
  <si>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</si>
  <si>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</si>
  <si>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</si>
  <si>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</si>
  <si>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</si>
  <si>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</si>
  <si>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</si>
  <si>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</si>
  <si>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</si>
  <si>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</si>
  <si>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</si>
  <si>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</si>
  <si>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</si>
  <si>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</si>
  <si>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</si>
  <si>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</si>
  <si>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</si>
  <si>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</si>
  <si>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</si>
  <si>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</si>
  <si>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</si>
  <si>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</si>
  <si>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</si>
  <si>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</si>
  <si>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</si>
  <si>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</si>
  <si>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</si>
  <si>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</si>
  <si>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</si>
  <si>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</si>
  <si>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</si>
  <si>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</si>
  <si>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</si>
  <si>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</si>
  <si>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</si>
  <si>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</si>
  <si>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</si>
  <si>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</si>
  <si>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</si>
  <si>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</si>
  <si>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</si>
  <si>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</si>
  <si>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</si>
  <si>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</si>
  <si>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</si>
  <si>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</si>
  <si>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</si>
  <si>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</si>
  <si>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</si>
  <si>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</si>
  <si>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</si>
  <si>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</si>
  <si>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</si>
  <si>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</si>
  <si>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</si>
  <si>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</si>
  <si>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</si>
  <si>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</si>
  <si>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</si>
  <si>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</si>
  <si>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</si>
  <si>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</si>
  <si>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</si>
  <si>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</si>
  <si>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</si>
  <si>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</si>
  <si>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</si>
  <si>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</si>
  <si>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</si>
  <si>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</si>
  <si>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</si>
  <si>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</si>
  <si>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</si>
  <si>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</si>
  <si>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</si>
  <si>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</si>
  <si>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</si>
  <si>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</si>
  <si>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</si>
  <si>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</si>
  <si>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</si>
  <si>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</si>
  <si>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</si>
  <si>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</si>
  <si>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</si>
  <si>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</si>
  <si>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</si>
  <si>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</si>
  <si>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</si>
  <si>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</si>
  <si>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</si>
  <si>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</si>
  <si>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</si>
  <si>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</si>
  <si>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</si>
  <si>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</si>
  <si>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</si>
  <si>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</si>
  <si>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</si>
  <si>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</si>
  <si>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</si>
  <si>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</si>
  <si>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</si>
  <si>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</si>
  <si>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</si>
  <si>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</si>
  <si>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</si>
  <si>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</si>
  <si>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</si>
  <si>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</si>
  <si>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</si>
  <si>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</si>
  <si>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</si>
  <si>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</si>
  <si>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</si>
  <si>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</si>
  <si>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</si>
  <si>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</si>
  <si>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</si>
  <si>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</si>
  <si>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</si>
  <si>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</si>
  <si>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</si>
  <si>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</si>
  <si>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</si>
  <si>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</si>
  <si>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</si>
  <si>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</si>
  <si>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</si>
  <si>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</si>
  <si>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</si>
  <si>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</si>
  <si>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</si>
  <si>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</si>
  <si>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</si>
  <si>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</si>
  <si>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</si>
  <si>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</si>
  <si>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</si>
  <si>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</si>
  <si>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</si>
  <si>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</si>
  <si>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</si>
  <si>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</si>
  <si>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</si>
  <si>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</si>
  <si>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</si>
  <si>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</si>
  <si>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</si>
  <si>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</si>
  <si>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</si>
  <si>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</si>
  <si>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</si>
  <si>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</si>
  <si>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</si>
  <si>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</si>
  <si>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</si>
  <si>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</si>
  <si>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</si>
  <si>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</si>
  <si>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</si>
  <si>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</si>
  <si>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</si>
  <si>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</si>
  <si>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</si>
  <si>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</si>
  <si>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</si>
  <si>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</si>
  <si>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</si>
  <si>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</si>
  <si>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</si>
  <si>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</si>
  <si>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</si>
  <si>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</si>
  <si>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</si>
  <si>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</si>
  <si>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</si>
  <si>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</si>
  <si>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</si>
  <si>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</si>
  <si>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</si>
  <si>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</si>
  <si>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</si>
  <si>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</si>
  <si>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</si>
  <si>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</si>
  <si>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</si>
  <si>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</si>
  <si>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</si>
  <si>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</si>
  <si>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</si>
  <si>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</si>
  <si>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</si>
  <si>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</si>
  <si>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</si>
  <si>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</si>
  <si>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</si>
  <si>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</si>
  <si>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</si>
  <si>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</si>
  <si>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</si>
  <si>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</si>
  <si>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</si>
  <si>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</si>
  <si>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</si>
  <si>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</si>
  <si>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</si>
  <si>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</si>
  <si>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</si>
  <si>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</si>
  <si>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</si>
  <si>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</si>
  <si>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</si>
  <si>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</si>
  <si>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</si>
  <si>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</si>
  <si>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</si>
  <si>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</si>
  <si>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</si>
  <si>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</si>
  <si>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</si>
  <si>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</si>
  <si>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</si>
  <si>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</si>
  <si>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</si>
  <si>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</si>
  <si>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</si>
  <si>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</si>
  <si>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</si>
  <si>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</si>
  <si>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</si>
  <si>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</si>
  <si>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</si>
  <si>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</si>
  <si>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</si>
  <si>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</si>
  <si>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</si>
  <si>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</si>
  <si>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</si>
  <si>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</si>
  <si>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</si>
  <si>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</si>
  <si>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</si>
  <si>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</si>
  <si>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</si>
  <si>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</si>
  <si>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</si>
  <si>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</si>
  <si>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</si>
  <si>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</si>
  <si>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</si>
  <si>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</si>
  <si>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</si>
  <si>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</si>
  <si>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</si>
  <si>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</si>
  <si>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</si>
  <si>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</si>
  <si>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</si>
  <si>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</si>
  <si>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</si>
  <si>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</si>
  <si>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</si>
  <si>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</si>
  <si>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</si>
  <si>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</si>
  <si>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</si>
  <si>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</si>
  <si>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</si>
  <si>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</si>
  <si>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</si>
  <si>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</si>
  <si>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</si>
  <si>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</si>
  <si>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</si>
  <si>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</si>
  <si>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</si>
  <si>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</si>
  <si>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</si>
  <si>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</si>
  <si>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</si>
  <si>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</si>
  <si>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</si>
  <si>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</si>
  <si>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</si>
  <si>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</si>
  <si>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</si>
  <si>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</si>
  <si>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</si>
  <si>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</si>
  <si>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</si>
  <si>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</si>
  <si>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</si>
  <si>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</si>
  <si>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</si>
  <si>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</si>
  <si>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</si>
  <si>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</si>
  <si>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</si>
  <si>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</si>
  <si>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</si>
  <si>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</si>
  <si>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</si>
  <si>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</si>
  <si>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</si>
  <si>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</si>
  <si>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</si>
  <si>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</si>
  <si>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</si>
  <si>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</si>
  <si>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</si>
  <si>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</si>
  <si>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</si>
  <si>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</si>
  <si>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</si>
  <si>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</si>
  <si>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</si>
  <si>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</si>
  <si>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</si>
  <si>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</si>
  <si>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</si>
  <si>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</si>
  <si>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</si>
  <si>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</si>
  <si>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</si>
  <si>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</si>
  <si>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</si>
  <si>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</si>
  <si>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</si>
  <si>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</si>
  <si>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</si>
  <si>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</si>
  <si>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</si>
  <si>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</si>
  <si>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</si>
  <si>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</si>
  <si>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</si>
  <si>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</si>
  <si>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</si>
  <si>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</si>
  <si>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</si>
  <si>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</si>
  <si>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</si>
  <si>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</si>
  <si>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</si>
  <si>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</si>
  <si>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</si>
  <si>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</si>
  <si>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</si>
  <si>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</si>
  <si>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</si>
  <si>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</si>
  <si>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</si>
  <si>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</si>
  <si>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</si>
  <si>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</si>
  <si>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</si>
  <si>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</si>
  <si>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</si>
  <si>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</si>
  <si>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</si>
  <si>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</si>
  <si>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</si>
  <si>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</si>
  <si>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</si>
  <si>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</si>
  <si>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</si>
  <si>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</si>
  <si>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</si>
  <si>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</si>
  <si>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</si>
  <si>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</si>
  <si>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</si>
  <si>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</si>
  <si>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</si>
  <si>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</si>
  <si>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</si>
  <si>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</si>
  <si>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</si>
  <si>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</si>
  <si>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</si>
  <si>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</si>
  <si>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</si>
  <si>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</si>
  <si>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</si>
  <si>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</si>
  <si>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</si>
  <si>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</si>
  <si>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</si>
  <si>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</si>
  <si>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</si>
  <si>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</si>
  <si>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</si>
  <si>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</si>
  <si>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</si>
  <si>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</si>
  <si>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</si>
  <si>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</si>
  <si>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</si>
  <si>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</si>
  <si>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</si>
  <si>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</si>
  <si>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</si>
  <si>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</si>
  <si>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</si>
  <si>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</si>
  <si>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</si>
  <si>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</si>
  <si>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</si>
  <si>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</si>
  <si>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</si>
  <si>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</si>
  <si>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</si>
  <si>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</si>
  <si>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</si>
  <si>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</si>
  <si>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</si>
  <si>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</si>
  <si>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</si>
  <si>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</si>
  <si>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</si>
  <si>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</si>
  <si>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</si>
  <si>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</si>
  <si>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</si>
  <si>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</si>
  <si>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</si>
  <si>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</si>
  <si>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</si>
  <si>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</si>
  <si>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</si>
  <si>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</si>
  <si>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</si>
  <si>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</si>
  <si>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</si>
  <si>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</si>
  <si>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</si>
  <si>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</si>
  <si>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</si>
  <si>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</si>
  <si>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</si>
  <si>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</si>
  <si>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</si>
  <si>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</si>
  <si>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</si>
  <si>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</si>
  <si>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</si>
  <si>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</si>
  <si>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</si>
  <si>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</si>
  <si>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</si>
  <si>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</si>
  <si>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</si>
  <si>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</si>
  <si>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</si>
  <si>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</si>
  <si>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</si>
  <si>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</si>
  <si>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</si>
  <si>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</si>
  <si>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</si>
  <si>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</si>
  <si>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</si>
  <si>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</si>
  <si>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</si>
  <si>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</si>
  <si>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</si>
  <si>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</si>
  <si>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</si>
  <si>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</si>
  <si>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</si>
  <si>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</si>
  <si>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</si>
  <si>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</si>
  <si>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</si>
  <si>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</si>
  <si>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</si>
  <si>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</si>
  <si>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</si>
  <si>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</si>
  <si>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</si>
  <si>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</si>
  <si>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</si>
  <si>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</si>
  <si>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</si>
  <si>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</si>
  <si>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</si>
  <si>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</si>
  <si>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</si>
  <si>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</si>
  <si>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</si>
  <si>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</si>
  <si>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</si>
  <si>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</si>
  <si>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</si>
  <si>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</si>
  <si>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</si>
  <si>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</si>
  <si>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</si>
  <si>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</si>
  <si>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</si>
  <si>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</si>
  <si>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</si>
  <si>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</si>
  <si>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</si>
  <si>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</si>
  <si>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</si>
  <si>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</si>
  <si>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</si>
  <si>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</si>
  <si>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</si>
  <si>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</si>
  <si>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</si>
  <si>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</si>
  <si>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</si>
  <si>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</si>
  <si>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</si>
  <si>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</si>
  <si>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</si>
  <si>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</si>
  <si>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</si>
  <si>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</si>
  <si>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</si>
  <si>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</si>
  <si>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</si>
  <si>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</si>
  <si>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</si>
  <si>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</si>
  <si>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</si>
  <si>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</si>
  <si>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</si>
  <si>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</si>
  <si>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</si>
  <si>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</si>
  <si>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</si>
  <si>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</si>
  <si>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</si>
  <si>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</si>
  <si>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</si>
  <si>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</si>
  <si>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</si>
  <si>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</si>
  <si>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</si>
  <si>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</si>
  <si>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</si>
  <si>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</si>
  <si>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</si>
  <si>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</si>
  <si>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</si>
  <si>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</si>
  <si>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</si>
  <si>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</si>
  <si>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</si>
  <si>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</si>
  <si>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</si>
  <si>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</si>
  <si>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</si>
  <si>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</si>
  <si>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</si>
  <si>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</si>
  <si>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</si>
  <si>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</si>
  <si>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</si>
  <si>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</si>
  <si>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</si>
  <si>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</si>
  <si>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</si>
  <si>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</si>
  <si>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</si>
  <si>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</si>
  <si>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</si>
  <si>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</si>
  <si>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</si>
  <si>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</si>
  <si>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</si>
  <si>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</si>
  <si>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</si>
  <si>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</si>
  <si>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</si>
  <si>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</si>
  <si>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</si>
  <si>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</si>
  <si>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</si>
  <si>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</si>
  <si>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</si>
  <si>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</si>
  <si>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</si>
  <si>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</si>
  <si>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</si>
  <si>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</si>
  <si>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</si>
  <si>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</si>
  <si>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</si>
  <si>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</si>
  <si>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</si>
  <si>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</si>
  <si>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</si>
  <si>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</si>
  <si>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</si>
  <si>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</si>
  <si>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</si>
  <si>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</si>
  <si>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</si>
  <si>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</si>
  <si>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</si>
  <si>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</si>
  <si>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</si>
  <si>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</si>
  <si>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</si>
  <si>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</si>
  <si>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</si>
  <si>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</si>
  <si>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</si>
  <si>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</si>
  <si>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</si>
  <si>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</si>
  <si>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</si>
  <si>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</si>
  <si>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</si>
  <si>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</si>
  <si>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</si>
  <si>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</si>
  <si>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</si>
  <si>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</si>
  <si>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</si>
  <si>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</si>
  <si>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</si>
  <si>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</si>
  <si>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</si>
  <si>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</si>
  <si>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</si>
  <si>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</si>
  <si>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</si>
  <si>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</si>
  <si>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</si>
  <si>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</si>
  <si>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</si>
  <si>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</si>
  <si>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</si>
  <si>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</si>
  <si>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</si>
  <si>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</si>
  <si>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</si>
  <si>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</si>
  <si>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</si>
  <si>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</si>
  <si>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</si>
  <si>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</si>
  <si>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</si>
  <si>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</si>
  <si>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</si>
  <si>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</si>
  <si>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</si>
  <si>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</si>
  <si>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</si>
  <si>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</si>
  <si>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</si>
  <si>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</si>
  <si>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</si>
  <si>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</si>
  <si>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</si>
  <si>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</si>
  <si>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</si>
  <si>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</si>
  <si>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</si>
  <si>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</si>
  <si>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</si>
  <si>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</si>
  <si>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</si>
  <si>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</si>
  <si>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</si>
  <si>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</si>
  <si>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</si>
  <si>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</si>
  <si>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</si>
  <si>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</si>
  <si>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</si>
  <si>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</si>
  <si>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</si>
  <si>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</si>
  <si>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</si>
  <si>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</si>
  <si>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</si>
  <si>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</si>
  <si>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</si>
  <si>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</si>
  <si>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</si>
  <si>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</si>
  <si>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</si>
  <si>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</si>
  <si>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</si>
  <si>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</si>
  <si>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</si>
  <si>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</si>
  <si>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</si>
  <si>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</si>
  <si>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</si>
  <si>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</si>
  <si>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</si>
  <si>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</si>
  <si>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</si>
  <si>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</si>
  <si>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</si>
  <si>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</si>
  <si>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</si>
  <si>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</si>
  <si>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</si>
  <si>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</si>
  <si>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</si>
  <si>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</si>
  <si>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</si>
  <si>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</si>
  <si>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</si>
  <si>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</si>
  <si>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</si>
  <si>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</si>
  <si>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</si>
  <si>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</si>
  <si>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</si>
  <si>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</si>
  <si>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</si>
  <si>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</si>
  <si>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</si>
  <si>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</si>
  <si>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</si>
  <si>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</si>
  <si>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</si>
  <si>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</si>
  <si>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</si>
  <si>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</si>
  <si>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</si>
  <si>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</si>
  <si>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</si>
  <si>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</si>
  <si>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</si>
  <si>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</si>
  <si>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</si>
  <si>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</si>
  <si>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</si>
  <si>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</si>
  <si>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</si>
  <si>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</si>
  <si>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</si>
  <si>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</si>
  <si>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</si>
  <si>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</si>
  <si>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</si>
  <si>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</si>
  <si>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</si>
  <si>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</si>
  <si>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</si>
  <si>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</si>
  <si>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</si>
  <si>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</si>
  <si>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</si>
  <si>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</si>
  <si>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</si>
  <si>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</si>
  <si>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</si>
  <si>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</si>
  <si>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</si>
  <si>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</si>
  <si>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</si>
  <si>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</si>
  <si>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</si>
  <si>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</si>
  <si>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</si>
  <si>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</si>
  <si>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</si>
  <si>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</si>
  <si>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</si>
  <si>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</si>
  <si>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</si>
  <si>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</si>
  <si>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</si>
  <si>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</si>
  <si>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</si>
  <si>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</si>
  <si>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</si>
  <si>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</si>
  <si>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</si>
  <si>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</si>
  <si>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</si>
  <si>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</si>
  <si>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</si>
  <si>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</si>
  <si>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</si>
  <si>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</si>
  <si>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</si>
  <si>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</si>
  <si>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</si>
  <si>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</si>
  <si>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</si>
  <si>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</si>
  <si>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</si>
  <si>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</si>
  <si>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</si>
  <si>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</si>
  <si>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</si>
  <si>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</si>
  <si>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</si>
  <si>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</si>
  <si>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</si>
  <si>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</si>
  <si>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</si>
  <si>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</si>
  <si>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</si>
  <si>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</si>
  <si>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</si>
  <si>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</si>
  <si>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</si>
  <si>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</si>
  <si>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</si>
  <si>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</si>
  <si>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</si>
  <si>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</si>
  <si>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</si>
  <si>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</si>
  <si>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</si>
  <si>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</si>
  <si>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</si>
  <si>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</si>
  <si>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</si>
  <si>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</si>
  <si>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</si>
  <si>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</si>
  <si>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</si>
  <si>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</si>
  <si>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</si>
  <si>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</si>
  <si>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</si>
  <si>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</si>
  <si>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</si>
  <si>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</si>
  <si>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</si>
  <si>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</si>
  <si>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</si>
  <si>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</si>
  <si>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</si>
  <si>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</si>
  <si>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</si>
  <si>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</si>
  <si>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</si>
  <si>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</si>
  <si>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</si>
  <si>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</si>
  <si>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</si>
  <si>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</si>
  <si>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</si>
  <si>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</si>
  <si>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</si>
  <si>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</si>
  <si>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</si>
  <si>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</si>
  <si>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</si>
  <si>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</si>
  <si>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</si>
  <si>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</si>
  <si>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</si>
  <si>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</si>
  <si>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</si>
  <si>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</si>
  <si>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</si>
  <si>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</si>
  <si>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</si>
  <si>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</si>
  <si>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</si>
  <si>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</si>
  <si>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</si>
  <si>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</si>
  <si>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</si>
  <si>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</si>
  <si>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</si>
  <si>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</si>
  <si>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</si>
  <si>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</si>
  <si>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</si>
  <si>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</si>
  <si>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</si>
  <si>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</si>
  <si>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</si>
  <si>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</si>
  <si>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</si>
  <si>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</si>
  <si>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</si>
  <si>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</si>
  <si>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</si>
  <si>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</si>
  <si>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</si>
  <si>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</si>
  <si>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</si>
  <si>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</si>
  <si>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</si>
  <si>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</si>
  <si>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</si>
  <si>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</si>
  <si>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</si>
  <si>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</si>
  <si>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</si>
  <si>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</si>
  <si>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</si>
  <si>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</si>
  <si>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</si>
  <si>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</si>
  <si>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</si>
  <si>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</si>
  <si>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</si>
  <si>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</si>
  <si>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</si>
  <si>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</si>
  <si>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</si>
  <si>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</si>
  <si>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</si>
  <si>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</si>
  <si>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</si>
  <si>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</si>
  <si>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</si>
  <si>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</si>
  <si>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</si>
  <si>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</si>
  <si>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</si>
  <si>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</si>
  <si>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</si>
  <si>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</si>
  <si>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</si>
  <si>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</si>
  <si>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</si>
  <si>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</si>
  <si>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</si>
  <si>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</si>
  <si>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</si>
  <si>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</si>
  <si>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</si>
  <si>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</si>
  <si>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</si>
  <si>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</si>
  <si>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</si>
  <si>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</si>
  <si>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</si>
  <si>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</si>
  <si>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</si>
  <si>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</si>
  <si>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</si>
  <si>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</si>
  <si>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</si>
  <si>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</si>
  <si>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</si>
  <si>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</si>
  <si>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</si>
  <si>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</si>
  <si>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</si>
  <si>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</si>
  <si>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</si>
  <si>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</si>
  <si>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</si>
  <si>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</si>
  <si>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</si>
  <si>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</si>
  <si>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</si>
  <si>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</si>
  <si>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</si>
  <si>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</si>
  <si>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</si>
  <si>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</si>
  <si>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</si>
  <si>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</si>
  <si>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</si>
  <si>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</si>
  <si>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</si>
  <si>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</si>
  <si>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</si>
  <si>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</si>
  <si>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</si>
  <si>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</si>
  <si>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</si>
  <si>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</si>
  <si>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</si>
  <si>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</si>
  <si>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</si>
  <si>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</si>
  <si>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</si>
  <si>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</si>
  <si>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</si>
  <si>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</si>
  <si>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</si>
  <si>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</si>
  <si>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</si>
  <si>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</si>
  <si>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</si>
  <si>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</si>
  <si>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</si>
  <si>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</si>
  <si>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</si>
  <si>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</si>
  <si>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</si>
  <si>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</si>
  <si>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</si>
  <si>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</si>
  <si>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</si>
  <si>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</si>
  <si>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</si>
  <si>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</si>
  <si>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</si>
  <si>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</si>
  <si>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</si>
  <si>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</si>
  <si>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</si>
  <si>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</si>
  <si>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</si>
  <si>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</si>
  <si>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</si>
  <si>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</si>
  <si>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</si>
  <si>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</si>
  <si>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</si>
  <si>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</si>
  <si>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</si>
  <si>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</si>
  <si>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</si>
  <si>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</si>
  <si>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</si>
  <si>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</si>
  <si>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</si>
  <si>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</si>
  <si>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</si>
  <si>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</si>
  <si>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</si>
  <si>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</si>
  <si>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</si>
  <si>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</si>
  <si>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</si>
  <si>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</si>
  <si>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</si>
  <si>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</si>
  <si>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</si>
  <si>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</si>
  <si>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</si>
  <si>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</si>
  <si>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</si>
  <si>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</si>
  <si>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</si>
  <si>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</si>
  <si>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</si>
  <si>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</si>
  <si>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</si>
  <si>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</si>
  <si>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</si>
  <si>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</si>
  <si>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</si>
  <si>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</si>
  <si>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</si>
  <si>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</si>
  <si>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</si>
  <si>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</si>
  <si>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</si>
  <si>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</si>
  <si>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</si>
  <si>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</si>
  <si>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</si>
  <si>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</si>
  <si>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</si>
  <si>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</si>
  <si>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</si>
  <si>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</si>
  <si>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</si>
  <si>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</si>
  <si>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</si>
  <si>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</si>
  <si>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</si>
  <si>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</si>
  <si>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</si>
  <si>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</si>
  <si>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</si>
  <si>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</si>
  <si>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</si>
  <si>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</si>
  <si>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</si>
  <si>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</si>
  <si>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</si>
  <si>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</si>
  <si>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</si>
  <si>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</si>
  <si>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</si>
  <si>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</si>
  <si>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</si>
  <si>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</si>
  <si>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</si>
  <si>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</si>
  <si>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</si>
  <si>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</si>
  <si>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</si>
  <si>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</si>
  <si>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</si>
  <si>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</si>
  <si>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</si>
  <si>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</si>
  <si>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</si>
  <si>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</si>
  <si>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</si>
  <si>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</si>
  <si>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</si>
  <si>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</si>
  <si>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</si>
  <si>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</si>
  <si>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</si>
  <si>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</si>
  <si>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</si>
  <si>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</si>
  <si>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</si>
  <si>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</si>
  <si>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</si>
  <si>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</si>
  <si>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</si>
  <si>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</si>
  <si>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</si>
  <si>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</si>
  <si>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</si>
  <si>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</si>
  <si>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</si>
  <si>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</si>
  <si>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</si>
  <si>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</si>
  <si>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</si>
  <si>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</si>
  <si>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</si>
  <si>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</si>
  <si>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</si>
  <si>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</si>
  <si>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</si>
  <si>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</si>
  <si>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</si>
  <si>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</si>
  <si>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</si>
  <si>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</si>
  <si>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</si>
  <si>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</si>
  <si>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</si>
  <si>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</si>
  <si>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</si>
  <si>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</si>
  <si>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</si>
  <si>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</si>
  <si>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</si>
  <si>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</si>
  <si>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</si>
  <si>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</si>
  <si>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</si>
  <si>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</si>
  <si>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</si>
  <si>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</si>
  <si>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</si>
  <si>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</si>
  <si>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</si>
  <si>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</si>
  <si>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</si>
  <si>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</si>
  <si>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</si>
  <si>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</si>
  <si>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</si>
  <si>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</si>
  <si>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</si>
  <si>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</si>
  <si>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</si>
  <si>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</si>
  <si>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</si>
  <si>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</si>
  <si>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</si>
  <si>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</si>
  <si>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</si>
  <si>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</si>
  <si>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</si>
  <si>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</si>
  <si>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</si>
  <si>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</si>
  <si>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</si>
  <si>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</si>
  <si>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</si>
  <si>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</si>
  <si>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</si>
  <si>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</si>
  <si>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</si>
  <si>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</si>
  <si>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</si>
  <si>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</si>
  <si>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</si>
  <si>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</si>
  <si>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</si>
  <si>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</si>
  <si>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</si>
  <si>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</si>
  <si>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</si>
  <si>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</si>
  <si>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</si>
  <si>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</si>
  <si>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</si>
  <si>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</si>
  <si>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</si>
  <si>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</si>
  <si>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</si>
  <si>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</si>
  <si>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</si>
  <si>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</si>
  <si>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</si>
  <si>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</si>
  <si>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</si>
  <si>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</si>
  <si>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</si>
  <si>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</si>
  <si>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</si>
  <si>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</si>
  <si>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</si>
  <si>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</si>
  <si>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</si>
  <si>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</si>
  <si>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</si>
  <si>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</si>
  <si>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</si>
  <si>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</si>
  <si>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</si>
  <si>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</si>
  <si>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</si>
  <si>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</si>
  <si>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</si>
  <si>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</si>
  <si>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</si>
  <si>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</si>
  <si>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</si>
  <si>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</si>
  <si>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</si>
  <si>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</si>
  <si>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</si>
  <si>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</si>
  <si>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</si>
  <si>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</si>
  <si>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</si>
  <si>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</si>
  <si>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</si>
  <si>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</si>
  <si>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</si>
  <si>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</si>
  <si>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</si>
  <si>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</si>
  <si>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</si>
  <si>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</si>
  <si>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</si>
  <si>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</si>
  <si>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</si>
  <si>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</si>
  <si>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</si>
  <si>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</si>
  <si>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</si>
  <si>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</si>
  <si>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</si>
  <si>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</si>
  <si>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</si>
  <si>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</si>
  <si>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</si>
  <si>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</si>
  <si>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</si>
  <si>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</si>
  <si>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</si>
  <si>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</si>
  <si>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</si>
  <si>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</si>
  <si>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</si>
  <si>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</si>
  <si>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</si>
  <si>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</si>
  <si>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</si>
  <si>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</si>
  <si>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</si>
  <si>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</si>
  <si>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</si>
  <si>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</si>
  <si>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</si>
  <si>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</si>
  <si>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</si>
  <si>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</si>
  <si>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</si>
  <si>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</si>
  <si>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</si>
  <si>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</si>
  <si>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</si>
  <si>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</si>
  <si>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</si>
  <si>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</si>
  <si>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</si>
  <si>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</si>
  <si>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</si>
  <si>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</si>
  <si>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</si>
  <si>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</si>
  <si>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</si>
  <si>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</si>
  <si>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</si>
  <si>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</si>
  <si>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</si>
  <si>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</si>
  <si>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</si>
  <si>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</si>
  <si>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</si>
  <si>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</si>
  <si>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</si>
  <si>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</si>
  <si>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</si>
  <si>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</si>
  <si>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</si>
  <si>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</si>
  <si>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</si>
  <si>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</si>
  <si>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</si>
  <si>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</si>
  <si>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</si>
  <si>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</si>
  <si>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</si>
  <si>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</si>
  <si>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</si>
  <si>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</si>
  <si>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</si>
  <si>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</si>
  <si>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</si>
  <si>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</si>
  <si>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</si>
  <si>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</si>
  <si>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</si>
  <si>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</si>
  <si>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</si>
  <si>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</si>
  <si>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</si>
  <si>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</si>
  <si>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</si>
  <si>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</si>
  <si>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</si>
  <si>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</si>
  <si>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</si>
  <si>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</si>
  <si>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</si>
  <si>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</si>
  <si>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</si>
  <si>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</si>
  <si>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</si>
  <si>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</si>
  <si>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</si>
  <si>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</si>
  <si>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</si>
  <si>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</si>
  <si>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</si>
  <si>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</si>
  <si>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</si>
  <si>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</si>
  <si>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</si>
  <si>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</si>
  <si>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</si>
  <si>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</si>
  <si>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</si>
  <si>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</si>
  <si>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</si>
  <si>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</si>
  <si>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</si>
  <si>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</si>
  <si>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</si>
  <si>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</si>
  <si>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</si>
  <si>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</si>
  <si>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</si>
  <si>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</si>
  <si>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</si>
  <si>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</si>
  <si>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</si>
  <si>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</si>
  <si>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</si>
  <si>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</si>
  <si>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</si>
  <si>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</si>
  <si>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</si>
  <si>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</si>
  <si>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</si>
  <si>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</si>
  <si>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</si>
  <si>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</si>
  <si>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</si>
  <si>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</si>
  <si>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</si>
  <si>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</si>
  <si>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</si>
  <si>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</si>
  <si>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</si>
  <si>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</si>
  <si>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</si>
  <si>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</si>
  <si>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</si>
  <si>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</si>
  <si>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</si>
  <si>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</si>
  <si>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</si>
  <si>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</si>
  <si>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</si>
  <si>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</si>
  <si>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</si>
  <si>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</si>
  <si>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</si>
  <si>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</si>
  <si>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</si>
  <si>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</si>
  <si>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</si>
  <si>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</si>
  <si>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</si>
  <si>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</si>
  <si>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</si>
  <si>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</si>
  <si>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</si>
  <si>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</si>
  <si>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</si>
  <si>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</si>
  <si>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</si>
  <si>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</si>
  <si>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</si>
  <si>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</si>
  <si>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</si>
  <si>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</si>
  <si>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</si>
  <si>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</si>
  <si>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</si>
  <si>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</si>
  <si>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</si>
  <si>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</si>
  <si>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</si>
  <si>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</si>
  <si>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</si>
  <si>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</si>
  <si>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</si>
  <si>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</si>
  <si>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</si>
  <si>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</si>
  <si>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</si>
  <si>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</si>
  <si>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</si>
  <si>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</si>
  <si>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</si>
  <si>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</si>
  <si>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</si>
  <si>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</si>
  <si>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</si>
  <si>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</si>
  <si>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</si>
  <si>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</si>
  <si>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</si>
  <si>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</si>
  <si>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</si>
  <si>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</si>
  <si>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</si>
  <si>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</si>
  <si>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</si>
  <si>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</si>
  <si>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</si>
  <si>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</si>
  <si>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</si>
  <si>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</si>
  <si>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</si>
  <si>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</si>
  <si>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</si>
  <si>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</si>
  <si>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</si>
  <si>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</si>
  <si>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</si>
  <si>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</si>
  <si>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</si>
  <si>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</si>
  <si>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</si>
  <si>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</si>
  <si>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</si>
  <si>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</si>
  <si>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</si>
  <si>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</si>
  <si>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</si>
  <si>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</si>
  <si>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</si>
  <si>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</si>
  <si>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</si>
  <si>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</si>
  <si>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</si>
  <si>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</si>
  <si>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</si>
  <si>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</si>
  <si>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</si>
  <si>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</si>
  <si>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</si>
  <si>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</si>
  <si>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</si>
  <si>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</si>
  <si>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</si>
  <si>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</si>
  <si>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</si>
  <si>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</si>
  <si>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</si>
  <si>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</si>
  <si>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</si>
  <si>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</si>
  <si>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</si>
  <si>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</si>
  <si>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</si>
  <si>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</si>
  <si>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</si>
  <si>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</si>
  <si>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</si>
  <si>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</si>
  <si>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</si>
  <si>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</si>
  <si>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</si>
  <si>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</si>
  <si>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</si>
  <si>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</si>
  <si>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</si>
  <si>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</si>
  <si>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</si>
  <si>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</si>
  <si>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</si>
  <si>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</si>
  <si>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</si>
  <si>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</si>
  <si>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</si>
  <si>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</si>
  <si>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</si>
  <si>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</si>
  <si>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</si>
  <si>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</si>
  <si>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</si>
  <si>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</si>
  <si>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</si>
  <si>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</si>
  <si>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</si>
  <si>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</si>
  <si>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</si>
  <si>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</si>
  <si>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</si>
  <si>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</si>
  <si>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</si>
  <si>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</si>
  <si>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</si>
  <si>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</si>
  <si>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</si>
  <si>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</si>
  <si>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</si>
  <si>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</si>
  <si>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</si>
  <si>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</si>
  <si>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</si>
  <si>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</si>
  <si>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</si>
  <si>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</si>
  <si>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</si>
  <si>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</si>
  <si>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</si>
  <si>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</si>
  <si>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</si>
  <si>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</si>
  <si>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</si>
  <si>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</si>
  <si>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</si>
  <si>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</si>
  <si>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</si>
  <si>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</si>
  <si>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</si>
  <si>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</si>
  <si>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</si>
  <si>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</si>
  <si>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</si>
  <si>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</si>
  <si>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</si>
  <si>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</si>
  <si>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</si>
  <si>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</si>
  <si>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</si>
  <si>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</si>
  <si>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</si>
  <si>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</si>
  <si>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</si>
  <si>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</si>
  <si>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</si>
  <si>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</si>
  <si>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</si>
  <si>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</si>
  <si>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</si>
  <si>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</si>
  <si>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</si>
  <si>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</si>
  <si>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</si>
  <si>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</si>
  <si>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</si>
  <si>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</si>
  <si>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</si>
  <si>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</si>
  <si>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</si>
  <si>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</si>
  <si>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</si>
  <si>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</si>
  <si>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</si>
  <si>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</si>
  <si>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</si>
  <si>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</si>
  <si>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</si>
  <si>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</si>
  <si>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</si>
  <si>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</si>
  <si>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</si>
  <si>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</si>
  <si>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</si>
  <si>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</si>
  <si>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</si>
  <si>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</si>
  <si>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</si>
  <si>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</si>
  <si>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</si>
  <si>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</si>
  <si>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</si>
  <si>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</si>
  <si>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</si>
  <si>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</si>
  <si>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</si>
  <si>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</si>
  <si>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</si>
  <si>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</si>
  <si>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</si>
  <si>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</si>
  <si>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</si>
  <si>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</si>
  <si>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</si>
  <si>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</si>
  <si>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</si>
  <si>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</si>
  <si>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</si>
  <si>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</si>
  <si>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</si>
  <si>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</si>
  <si>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</si>
  <si>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</si>
  <si>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</si>
  <si>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</si>
  <si>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</si>
  <si>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</si>
  <si>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</si>
  <si>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</si>
  <si>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</si>
  <si>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</si>
  <si>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</si>
  <si>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</si>
  <si>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</si>
  <si>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</si>
  <si>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</si>
  <si>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</si>
  <si>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</si>
  <si>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</si>
  <si>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</si>
  <si>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</si>
  <si>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</si>
  <si>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</si>
  <si>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</si>
  <si>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</si>
  <si>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</si>
  <si>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</si>
  <si>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</si>
  <si>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</si>
  <si>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</si>
  <si>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</si>
  <si>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</si>
  <si>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</si>
  <si>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</si>
  <si>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</si>
  <si>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</si>
  <si>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</si>
  <si>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</si>
  <si>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</si>
  <si>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</si>
  <si>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</si>
  <si>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</si>
  <si>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</si>
  <si>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</si>
  <si>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</si>
  <si>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</si>
  <si>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</si>
  <si>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</si>
  <si>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</si>
  <si>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</si>
  <si>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</si>
  <si>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</si>
  <si>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</si>
  <si>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</si>
  <si>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</si>
  <si>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</si>
  <si>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</si>
  <si>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</si>
  <si>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</si>
  <si>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</si>
  <si>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</si>
  <si>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</si>
  <si>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</si>
  <si>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</si>
  <si>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</si>
  <si>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</si>
  <si>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</si>
  <si>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</si>
  <si>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</si>
  <si>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</si>
  <si>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</si>
  <si>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</si>
  <si>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</si>
  <si>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</si>
  <si>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</si>
  <si>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</si>
  <si>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</si>
  <si>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</si>
  <si>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</si>
  <si>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</si>
  <si>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</si>
  <si>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</si>
  <si>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</si>
  <si>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</si>
  <si>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</si>
  <si>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</si>
  <si>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</si>
  <si>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</si>
  <si>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</si>
  <si>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</si>
  <si>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</si>
  <si>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</si>
  <si>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</si>
  <si>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</si>
  <si>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</si>
  <si>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</si>
  <si>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</si>
  <si>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</si>
  <si>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</si>
  <si>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</si>
  <si>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</si>
  <si>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</si>
  <si>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</si>
  <si>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</si>
  <si>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</si>
  <si>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</si>
  <si>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</si>
  <si>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</si>
  <si>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</si>
  <si>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</si>
  <si>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</si>
  <si>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</si>
  <si>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</si>
  <si>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</si>
  <si>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</si>
  <si>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</si>
  <si>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</si>
  <si>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</si>
  <si>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</si>
  <si>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</si>
  <si>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</si>
  <si>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</si>
  <si>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</si>
  <si>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</si>
  <si>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</si>
  <si>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</si>
  <si>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</si>
  <si>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</si>
  <si>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</si>
  <si>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</si>
  <si>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</si>
  <si>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</si>
  <si>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</si>
  <si>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</si>
  <si>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</si>
  <si>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</si>
  <si>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</si>
  <si>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</si>
  <si>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</si>
  <si>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</si>
  <si>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</si>
  <si>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</si>
  <si>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</si>
  <si>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</si>
  <si>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</si>
  <si>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</si>
  <si>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</si>
  <si>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</si>
  <si>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</si>
  <si>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</si>
  <si>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</si>
  <si>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</si>
  <si>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</si>
  <si>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</si>
  <si>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</si>
  <si>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</si>
  <si>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</si>
  <si>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</si>
  <si>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</si>
  <si>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</si>
  <si>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</si>
  <si>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</si>
  <si>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</si>
  <si>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</si>
  <si>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</si>
  <si>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</si>
  <si>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</si>
  <si>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</si>
  <si>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</si>
  <si>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</si>
  <si>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</si>
  <si>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</si>
  <si>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</si>
  <si>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</si>
  <si>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</si>
  <si>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</si>
  <si>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</si>
  <si>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</si>
  <si>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</si>
  <si>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</si>
  <si>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</si>
  <si>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</si>
  <si>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</si>
  <si>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</si>
  <si>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</si>
  <si>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</si>
  <si>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</si>
  <si>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</si>
  <si>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</si>
  <si>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</si>
  <si>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</si>
  <si>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</si>
  <si>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</si>
  <si>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</si>
  <si>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</si>
  <si>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</si>
  <si>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</si>
  <si>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</si>
  <si>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</si>
  <si>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</si>
  <si>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</si>
  <si>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</si>
  <si>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</si>
  <si>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</si>
  <si>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</si>
  <si>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</si>
  <si>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</si>
  <si>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</si>
  <si>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</si>
  <si>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</si>
  <si>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</si>
  <si>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</si>
  <si>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</si>
  <si>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</si>
  <si>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</si>
  <si>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</si>
  <si>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</si>
  <si>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</si>
  <si>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</si>
  <si>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</si>
  <si>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</si>
  <si>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</si>
  <si>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</si>
  <si>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</si>
  <si>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</si>
  <si>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</si>
  <si>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</si>
  <si>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</si>
  <si>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</si>
  <si>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</si>
  <si>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</si>
  <si>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</si>
  <si>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</si>
  <si>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</si>
  <si>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</si>
  <si>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</si>
  <si>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</si>
  <si>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</si>
  <si>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</si>
  <si>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</si>
  <si>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</si>
  <si>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</si>
  <si>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</si>
  <si>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</si>
  <si>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</si>
  <si>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</si>
  <si>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</si>
  <si>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</si>
  <si>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</si>
  <si>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</si>
  <si>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</si>
  <si>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</si>
  <si>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</si>
  <si>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</si>
  <si>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</si>
  <si>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</si>
  <si>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</si>
  <si>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</si>
  <si>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</si>
  <si>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</si>
  <si>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</si>
  <si>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</si>
  <si>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</si>
  <si>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</si>
  <si>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</si>
  <si>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</si>
  <si>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</si>
  <si>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</si>
  <si>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</si>
  <si>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</si>
  <si>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</si>
  <si>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</si>
  <si>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</si>
  <si>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</si>
  <si>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</si>
  <si>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</si>
  <si>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</si>
  <si>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</si>
  <si>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</si>
  <si>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</si>
  <si>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</si>
  <si>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</si>
  <si>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</si>
  <si>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</si>
  <si>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</si>
  <si>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</si>
  <si>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</si>
  <si>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</si>
  <si>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</si>
  <si>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</si>
  <si>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</si>
  <si>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</si>
  <si>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</si>
  <si>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</si>
  <si>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</si>
  <si>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</si>
  <si>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</si>
  <si>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</si>
  <si>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</si>
  <si>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</si>
  <si>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</si>
  <si>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</si>
  <si>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</si>
  <si>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</si>
  <si>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</si>
  <si>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</si>
  <si>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</si>
  <si>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</si>
  <si>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</si>
  <si>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</si>
  <si>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</si>
  <si>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</si>
  <si>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</si>
  <si>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</si>
  <si>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</si>
  <si>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</si>
  <si>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</si>
  <si>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</si>
  <si>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</si>
  <si>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</si>
  <si>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</si>
  <si>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</si>
  <si>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</si>
  <si>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</si>
  <si>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</si>
  <si>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</si>
  <si>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</si>
  <si>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</si>
  <si>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</si>
  <si>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</si>
  <si>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</si>
  <si>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</si>
  <si>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</si>
  <si>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</si>
  <si>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</si>
  <si>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</si>
  <si>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</si>
  <si>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</si>
  <si>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</si>
  <si>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</si>
  <si>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</si>
  <si>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</si>
  <si>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</si>
  <si>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</si>
  <si>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</si>
  <si>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</si>
  <si>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</si>
  <si>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</si>
  <si>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</si>
  <si>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</si>
  <si>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</si>
  <si>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</si>
  <si>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</si>
  <si>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</si>
  <si>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</si>
  <si>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</si>
  <si>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</si>
  <si>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</si>
  <si>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</si>
  <si>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</si>
  <si>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</si>
  <si>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</si>
  <si>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</si>
  <si>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</si>
  <si>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</si>
  <si>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</si>
  <si>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</si>
  <si>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</si>
  <si>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</si>
  <si>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</si>
  <si>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</si>
  <si>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</si>
  <si>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</si>
  <si>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</si>
  <si>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</si>
  <si>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</si>
  <si>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</si>
  <si>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</si>
  <si>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</si>
  <si>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</si>
  <si>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</si>
  <si>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</si>
  <si>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</si>
  <si>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</si>
  <si>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</si>
  <si>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</si>
  <si>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</si>
  <si>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</si>
  <si>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</si>
  <si>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</si>
  <si>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</si>
  <si>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</si>
  <si>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</si>
  <si>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</si>
  <si>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</si>
  <si>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</si>
  <si>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</si>
  <si>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</si>
  <si>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</si>
  <si>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</si>
  <si>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</si>
  <si>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</si>
  <si>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</si>
  <si>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</si>
  <si>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</si>
  <si>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</si>
  <si>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</si>
  <si>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</si>
  <si>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</si>
  <si>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</si>
  <si>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</si>
  <si>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</si>
  <si>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</si>
  <si>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</si>
  <si>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</si>
  <si>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</si>
  <si>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</si>
  <si>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</si>
  <si>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</si>
  <si>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</si>
  <si>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</si>
  <si>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</si>
  <si>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</si>
  <si>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</si>
  <si>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</si>
  <si>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</si>
  <si>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</si>
  <si>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</si>
  <si>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</si>
  <si>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</si>
  <si>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</si>
  <si>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</si>
  <si>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</si>
  <si>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</si>
  <si>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</si>
  <si>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</si>
  <si>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</si>
  <si>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</si>
  <si>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</si>
  <si>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</si>
  <si>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</si>
  <si>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</si>
  <si>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</si>
  <si>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</si>
  <si>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</si>
  <si>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</si>
  <si>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</si>
  <si>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</si>
  <si>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</si>
  <si>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</si>
  <si>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</si>
  <si>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</si>
  <si>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</si>
  <si>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</si>
  <si>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</si>
  <si>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</si>
  <si>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</si>
  <si>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</si>
  <si>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</si>
  <si>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</si>
  <si>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</si>
  <si>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</si>
  <si>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</si>
  <si>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</si>
  <si>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</si>
  <si>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</si>
  <si>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</si>
  <si>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</si>
  <si>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</si>
  <si>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</si>
  <si>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</si>
  <si>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</si>
  <si>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</si>
  <si>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</si>
  <si>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</si>
  <si>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</si>
  <si>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</si>
  <si>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</si>
  <si>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</si>
  <si>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</si>
  <si>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</si>
  <si>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</si>
  <si>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</si>
  <si>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</si>
  <si>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</si>
  <si>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</si>
  <si>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</si>
  <si>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</si>
  <si>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</si>
  <si>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</si>
  <si>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</si>
  <si>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</si>
  <si>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</si>
  <si>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</si>
  <si>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</si>
  <si>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</si>
  <si>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</si>
  <si>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</si>
  <si>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</si>
  <si>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</si>
  <si>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</si>
  <si>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</si>
  <si>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</si>
  <si>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</si>
  <si>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</si>
  <si>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</si>
  <si>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</si>
  <si>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</si>
  <si>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</si>
  <si>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</si>
  <si>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</si>
  <si>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</si>
  <si>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</si>
  <si>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</si>
  <si>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</si>
  <si>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</si>
  <si>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</si>
  <si>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</si>
  <si>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</si>
  <si>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</si>
  <si>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</si>
  <si>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</si>
  <si>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</si>
  <si>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</si>
  <si>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</si>
  <si>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</si>
  <si>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</si>
  <si>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</si>
  <si>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</si>
  <si>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</si>
  <si>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</si>
  <si>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</si>
  <si>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</si>
  <si>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</si>
  <si>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</si>
  <si>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</si>
  <si>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</si>
  <si>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</si>
  <si>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</si>
  <si>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</si>
  <si>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</si>
  <si>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</si>
  <si>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</si>
  <si>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</si>
  <si>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</si>
  <si>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</si>
  <si>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</si>
  <si>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</si>
  <si>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</si>
  <si>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</si>
  <si>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</si>
  <si>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</si>
  <si>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</si>
  <si>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</si>
  <si>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</si>
  <si>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</si>
  <si>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</si>
  <si>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</si>
  <si>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</si>
  <si>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</si>
  <si>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</si>
  <si>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</si>
  <si>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</si>
  <si>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</si>
  <si>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</si>
  <si>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</si>
  <si>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</si>
  <si>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</si>
  <si>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</si>
  <si>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</si>
  <si>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</si>
  <si>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</si>
  <si>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</si>
  <si>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</si>
  <si>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</si>
  <si>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</si>
  <si>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</si>
  <si>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</si>
  <si>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</si>
  <si>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</si>
  <si>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</si>
  <si>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</si>
  <si>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</si>
  <si>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</si>
  <si>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</si>
  <si>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</si>
  <si>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</si>
  <si>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</si>
  <si>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</si>
  <si>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</si>
  <si>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</si>
  <si>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</si>
  <si>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</si>
  <si>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</si>
  <si>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</si>
  <si>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</si>
  <si>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</si>
  <si>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</si>
  <si>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</si>
  <si>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</si>
  <si>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</si>
  <si>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</si>
  <si>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</si>
  <si>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</si>
  <si>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</si>
  <si>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</si>
  <si>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</si>
  <si>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</si>
  <si>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</si>
  <si>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</si>
  <si>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</si>
  <si>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</si>
  <si>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</si>
  <si>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</si>
  <si>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</si>
  <si>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</si>
  <si>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</si>
  <si>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</si>
  <si>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</si>
  <si>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</si>
  <si>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</si>
  <si>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</si>
  <si>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</si>
  <si>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</si>
  <si>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</si>
  <si>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</si>
  <si>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</si>
  <si>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</si>
  <si>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</si>
  <si>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</si>
  <si>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</si>
  <si>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</si>
  <si>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</si>
  <si>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</si>
  <si>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</si>
  <si>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</si>
  <si>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</si>
  <si>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</si>
  <si>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</si>
  <si>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</si>
  <si>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</si>
  <si>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</si>
  <si>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</si>
  <si>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</si>
  <si>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</si>
  <si>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</si>
  <si>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</si>
  <si>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</si>
  <si>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</si>
  <si>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</si>
  <si>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</si>
  <si>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</si>
  <si>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</si>
  <si>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</si>
  <si>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</si>
  <si>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</si>
  <si>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</si>
  <si>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</si>
  <si>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</si>
  <si>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</si>
  <si>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</si>
  <si>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</si>
  <si>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</si>
  <si>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</si>
  <si>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</si>
  <si>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</si>
  <si>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</si>
  <si>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</si>
  <si>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</si>
  <si>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</si>
  <si>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</si>
  <si>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</si>
  <si>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</si>
  <si>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</si>
  <si>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</si>
  <si>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</si>
  <si>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</si>
  <si>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</si>
  <si>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</si>
  <si>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</si>
  <si>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</si>
  <si>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</si>
  <si>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</si>
  <si>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</si>
  <si>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</si>
  <si>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</si>
  <si>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</si>
  <si>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</si>
  <si>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</si>
  <si>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</si>
  <si>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</si>
  <si>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</si>
  <si>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</si>
  <si>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</si>
  <si>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</si>
  <si>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</si>
  <si>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</si>
  <si>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</si>
  <si>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</si>
  <si>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</si>
  <si>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</si>
  <si>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</si>
  <si>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</si>
  <si>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</si>
  <si>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</si>
  <si>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</si>
  <si>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</si>
  <si>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</si>
  <si>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</si>
  <si>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</si>
  <si>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</si>
  <si>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</si>
  <si>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</si>
  <si>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</si>
  <si>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</si>
  <si>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</si>
  <si>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</si>
  <si>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</si>
  <si>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</si>
  <si>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</si>
  <si>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</si>
  <si>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</si>
  <si>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</si>
  <si>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</si>
  <si>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</si>
  <si>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</si>
  <si>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</si>
  <si>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</si>
  <si>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</si>
  <si>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</si>
  <si>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</si>
  <si>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</si>
  <si>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</si>
  <si>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</si>
  <si>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</si>
  <si>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</si>
  <si>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</si>
  <si>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</si>
  <si>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</si>
  <si>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</si>
  <si>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</si>
  <si>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</si>
  <si>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</si>
  <si>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</si>
  <si>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</si>
  <si>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</si>
  <si>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</si>
  <si>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</si>
  <si>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</si>
  <si>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</si>
  <si>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</si>
  <si>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</si>
  <si>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</si>
  <si>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</si>
  <si>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</si>
  <si>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</si>
  <si>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</si>
  <si>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</si>
  <si>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</si>
  <si>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</si>
  <si>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</si>
  <si>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</si>
  <si>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</si>
  <si>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</si>
  <si>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</si>
  <si>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</si>
  <si>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</si>
  <si>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</si>
  <si>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</si>
  <si>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</si>
  <si>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</si>
  <si>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</si>
  <si>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</si>
  <si>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</si>
  <si>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</si>
  <si>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</si>
  <si>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</si>
  <si>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</si>
  <si>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</si>
  <si>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</si>
  <si>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</si>
  <si>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</si>
  <si>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</si>
  <si>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</si>
  <si>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</si>
  <si>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</si>
  <si>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</si>
  <si>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</si>
  <si>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</si>
  <si>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</si>
  <si>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</si>
  <si>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</si>
  <si>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</si>
  <si>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</si>
  <si>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</si>
  <si>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</si>
  <si>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</si>
  <si>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</si>
  <si>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</si>
  <si>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</si>
  <si>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</si>
  <si>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</si>
  <si>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</si>
  <si>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</si>
  <si>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</si>
  <si>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</si>
  <si>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</si>
  <si>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</si>
  <si>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</si>
  <si>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</si>
  <si>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</si>
  <si>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</si>
  <si>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</si>
  <si>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</si>
  <si>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</si>
  <si>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</si>
  <si>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</si>
  <si>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</si>
  <si>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</si>
  <si>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</si>
  <si>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</si>
  <si>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</si>
  <si>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</si>
  <si>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</si>
  <si>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</si>
  <si>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</si>
  <si>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</si>
  <si>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</si>
  <si>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</si>
  <si>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</si>
  <si>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</si>
  <si>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</si>
  <si>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</si>
  <si>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</si>
  <si>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</si>
  <si>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</si>
  <si>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</si>
  <si>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</si>
  <si>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</si>
  <si>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</si>
  <si>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</si>
  <si>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</si>
  <si>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</si>
  <si>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</si>
  <si>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</si>
  <si>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</si>
  <si>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</si>
  <si>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</si>
  <si>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</si>
  <si>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</si>
  <si>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</si>
  <si>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</si>
  <si>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</si>
  <si>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</si>
  <si>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</si>
  <si>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</si>
  <si>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</si>
  <si>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</si>
  <si>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</si>
  <si>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</si>
  <si>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</si>
  <si>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</si>
  <si>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</si>
  <si>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</si>
  <si>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</si>
  <si>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</si>
  <si>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</si>
  <si>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</si>
  <si>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</si>
  <si>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</si>
  <si>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</si>
  <si>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</si>
  <si>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</si>
  <si>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</si>
  <si>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</si>
  <si>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</si>
  <si>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</si>
  <si>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</si>
  <si>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</si>
  <si>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</si>
  <si>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</si>
  <si>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</si>
  <si>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</si>
  <si>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</si>
  <si>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</si>
  <si>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</si>
  <si>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</si>
  <si>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</si>
  <si>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</si>
  <si>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</si>
  <si>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</si>
  <si>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</si>
  <si>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</si>
  <si>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</si>
  <si>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</si>
  <si>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</si>
  <si>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</si>
  <si>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</si>
  <si>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</si>
  <si>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</si>
  <si>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</si>
  <si>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</si>
  <si>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</si>
  <si>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</si>
  <si>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</si>
  <si>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</si>
  <si>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</si>
  <si>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</si>
  <si>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</si>
  <si>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</si>
  <si>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</si>
  <si>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</si>
  <si>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</si>
  <si>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</si>
  <si>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</si>
  <si>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</si>
  <si>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</si>
  <si>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</si>
  <si>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</si>
  <si>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</si>
  <si>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</si>
  <si>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</si>
  <si>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</si>
  <si>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</si>
  <si>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</si>
  <si>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</si>
  <si>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</si>
  <si>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</si>
  <si>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</si>
  <si>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</si>
  <si>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</si>
  <si>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</si>
  <si>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</si>
  <si>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</si>
  <si>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</si>
  <si>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</si>
  <si>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</si>
  <si>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</si>
  <si>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</si>
  <si>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</si>
  <si>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</si>
  <si>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</si>
  <si>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</si>
  <si>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</si>
  <si>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</si>
  <si>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</si>
  <si>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</si>
  <si>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</si>
  <si>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</si>
  <si>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</si>
  <si>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</si>
  <si>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</si>
  <si>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</si>
  <si>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</si>
  <si>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</si>
  <si>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</si>
  <si>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</si>
  <si>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</si>
  <si>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</si>
  <si>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</si>
  <si>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</si>
  <si>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</si>
  <si>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</si>
  <si>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</si>
  <si>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</si>
  <si>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</si>
  <si>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</si>
  <si>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</si>
  <si>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</si>
  <si>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</si>
  <si>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</si>
  <si>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</si>
  <si>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</si>
  <si>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</si>
  <si>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</si>
  <si>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</si>
  <si>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</si>
  <si>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</si>
  <si>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</si>
  <si>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</si>
  <si>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</si>
  <si>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</si>
  <si>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</si>
  <si>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</si>
  <si>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</si>
  <si>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</si>
  <si>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</si>
  <si>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</si>
  <si>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</si>
  <si>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</si>
  <si>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</si>
  <si>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</si>
  <si>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</si>
  <si>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</si>
  <si>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</si>
  <si>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</si>
  <si>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</si>
  <si>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</si>
  <si>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</si>
  <si>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</si>
  <si>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</si>
  <si>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</si>
  <si>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</si>
  <si>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</si>
  <si>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</si>
  <si>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</si>
  <si>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</si>
  <si>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</si>
  <si>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</si>
  <si>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</si>
  <si>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</si>
  <si>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</si>
  <si>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</si>
  <si>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</si>
  <si>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</si>
  <si>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</si>
  <si>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</si>
  <si>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</si>
  <si>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</si>
  <si>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</si>
  <si>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</si>
  <si>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</si>
  <si>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</si>
  <si>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</si>
  <si>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</si>
  <si>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</si>
  <si>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</si>
  <si>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</si>
  <si>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</si>
  <si>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</si>
  <si>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</si>
  <si>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</si>
  <si>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</si>
  <si>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</si>
  <si>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</si>
  <si>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</si>
  <si>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</si>
  <si>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</si>
  <si>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</si>
  <si>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</si>
  <si>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</si>
  <si>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</si>
  <si>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</si>
  <si>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</si>
  <si>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</si>
  <si>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</si>
  <si>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</si>
  <si>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</si>
  <si>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</si>
  <si>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</si>
  <si>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</si>
  <si>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</si>
  <si>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</si>
  <si>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</si>
  <si>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</si>
  <si>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</si>
  <si>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</si>
  <si>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</si>
  <si>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</si>
  <si>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</si>
  <si>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</si>
  <si>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</si>
  <si>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</si>
  <si>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</si>
  <si>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</si>
  <si>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</si>
  <si>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</si>
  <si>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</si>
  <si>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</si>
  <si>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</si>
  <si>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</si>
  <si>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</si>
  <si>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</si>
  <si>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</si>
  <si>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</si>
  <si>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</si>
  <si>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</si>
  <si>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</si>
  <si>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</si>
  <si>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</si>
  <si>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</si>
  <si>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</si>
  <si>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</si>
  <si>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</si>
  <si>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</si>
  <si>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</si>
  <si>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</si>
  <si>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</si>
  <si>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</si>
  <si>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</si>
  <si>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</si>
  <si>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</si>
  <si>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</si>
  <si>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</si>
  <si>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</si>
  <si>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</si>
  <si>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</si>
  <si>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</si>
  <si>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</si>
  <si>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</si>
  <si>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</si>
  <si>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</si>
  <si>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</si>
  <si>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</si>
  <si>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</si>
  <si>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</si>
  <si>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</si>
  <si>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</si>
  <si>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</si>
  <si>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</si>
  <si>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</si>
  <si>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</si>
  <si>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</si>
  <si>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</si>
  <si>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</si>
  <si>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</si>
  <si>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</si>
  <si>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</si>
  <si>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</si>
  <si>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</si>
  <si>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</si>
  <si>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</si>
  <si>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</si>
  <si>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</si>
  <si>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</si>
  <si>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</si>
  <si>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</si>
  <si>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</si>
  <si>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</si>
  <si>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</si>
  <si>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</si>
  <si>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</si>
  <si>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</si>
  <si>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</si>
  <si>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</si>
  <si>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</si>
  <si>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</si>
  <si>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</si>
  <si>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</si>
  <si>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</si>
  <si>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</si>
  <si>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</si>
  <si>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</si>
  <si>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</si>
  <si>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</si>
  <si>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</si>
  <si>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</si>
  <si>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</si>
  <si>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</si>
  <si>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</si>
  <si>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</si>
  <si>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</si>
  <si>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</si>
  <si>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</si>
  <si>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</si>
  <si>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</si>
  <si>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</si>
  <si>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</si>
  <si>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</si>
  <si>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</si>
  <si>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</si>
  <si>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</si>
  <si>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</si>
  <si>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</si>
  <si>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</si>
  <si>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</si>
  <si>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</si>
  <si>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</si>
  <si>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</si>
  <si>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</si>
  <si>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</si>
  <si>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</si>
  <si>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</si>
  <si>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</si>
  <si>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</si>
  <si>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</si>
  <si>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</si>
  <si>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</si>
  <si>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</si>
  <si>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</si>
  <si>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</si>
  <si>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</si>
  <si>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</si>
  <si>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</si>
  <si>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</si>
  <si>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</si>
  <si>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</si>
  <si>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</si>
  <si>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</si>
  <si>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</si>
  <si>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</si>
  <si>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</si>
  <si>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</si>
  <si>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</si>
  <si>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</si>
  <si>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</si>
  <si>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</si>
  <si>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</si>
  <si>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</si>
  <si>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</si>
  <si>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</si>
  <si>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</si>
  <si>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</si>
  <si>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</si>
  <si>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</si>
  <si>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</si>
  <si>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</si>
  <si>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</si>
  <si>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</si>
  <si>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</si>
  <si>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</si>
  <si>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</si>
  <si>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</si>
  <si>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</si>
  <si>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</si>
  <si>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</si>
  <si>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</si>
  <si>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</si>
  <si>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</si>
  <si>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</si>
  <si>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</si>
  <si>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</si>
  <si>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</si>
  <si>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</si>
  <si>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</si>
  <si>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</si>
  <si>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</si>
  <si>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</si>
  <si>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</si>
  <si>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</si>
  <si>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</si>
  <si>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</si>
  <si>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</si>
  <si>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</si>
  <si>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</si>
  <si>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</si>
  <si>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</si>
  <si>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</si>
  <si>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</si>
  <si>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</si>
  <si>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</si>
  <si>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</si>
  <si>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</si>
  <si>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</si>
  <si>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</si>
  <si>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</si>
  <si>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</si>
  <si>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</si>
  <si>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</si>
  <si>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</si>
  <si>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</si>
  <si>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</si>
  <si>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</si>
  <si>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</si>
  <si>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</si>
  <si>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</si>
  <si>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</si>
  <si>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</si>
  <si>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</si>
  <si>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</si>
  <si>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</si>
  <si>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</si>
  <si>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</si>
  <si>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</si>
  <si>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</si>
  <si>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</si>
  <si>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</si>
  <si>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</si>
  <si>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</si>
  <si>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</si>
  <si>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</si>
  <si>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</si>
  <si>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</si>
  <si>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</si>
  <si>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</si>
  <si>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</si>
  <si>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</si>
  <si>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</si>
  <si>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</si>
  <si>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</si>
  <si>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</si>
  <si>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</si>
  <si>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</si>
  <si>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</si>
  <si>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</si>
  <si>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</si>
  <si>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</si>
  <si>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</si>
  <si>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</si>
  <si>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</si>
  <si>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</si>
  <si>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</si>
  <si>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</si>
  <si>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</si>
  <si>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</si>
  <si>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</si>
  <si>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</si>
  <si>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</si>
  <si>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</si>
  <si>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</si>
  <si>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</si>
  <si>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</si>
  <si>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</si>
  <si>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</si>
  <si>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</si>
  <si>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</si>
  <si>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</si>
  <si>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</si>
  <si>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</si>
  <si>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</si>
  <si>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</si>
  <si>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</si>
  <si>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</si>
  <si>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</si>
  <si>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</si>
  <si>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</si>
  <si>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</si>
  <si>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</si>
  <si>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</si>
  <si>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</si>
  <si>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</si>
  <si>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</si>
  <si>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</si>
  <si>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</si>
  <si>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</si>
  <si>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</si>
  <si>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</si>
  <si>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</si>
  <si>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</si>
  <si>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</si>
  <si>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</si>
  <si>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</si>
  <si>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</si>
  <si>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</si>
  <si>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</si>
  <si>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</si>
  <si>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</si>
  <si>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</si>
  <si>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</si>
  <si>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</si>
  <si>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</si>
  <si>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</si>
  <si>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</si>
  <si>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</si>
  <si>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</si>
  <si>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</si>
  <si>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</si>
  <si>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</si>
  <si>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</si>
  <si>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</si>
  <si>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</si>
  <si>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</si>
  <si>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</si>
  <si>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</si>
  <si>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</si>
  <si>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</si>
  <si>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</si>
  <si>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</si>
  <si>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</si>
  <si>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</si>
  <si>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</si>
  <si>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</si>
  <si>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</si>
  <si>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</si>
  <si>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</si>
  <si>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</si>
  <si>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</si>
  <si>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</si>
  <si>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</si>
  <si>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</si>
  <si>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</si>
  <si>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</si>
  <si>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</si>
  <si>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</si>
  <si>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</si>
  <si>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</si>
  <si>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</si>
  <si>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</si>
  <si>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</si>
  <si>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</si>
  <si>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</si>
  <si>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</si>
  <si>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</si>
  <si>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</si>
  <si>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</si>
  <si>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</si>
  <si>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</si>
  <si>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</si>
  <si>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</si>
  <si>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</si>
  <si>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</si>
  <si>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</si>
  <si>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</si>
  <si>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</si>
  <si>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</si>
  <si>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</si>
  <si>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</si>
  <si>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</si>
  <si>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</si>
  <si>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</si>
  <si>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</si>
  <si>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</si>
  <si>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</si>
  <si>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</si>
  <si>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</si>
  <si>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</si>
  <si>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</si>
  <si>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</si>
  <si>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</si>
  <si>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</si>
  <si>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</si>
  <si>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</si>
  <si>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</si>
  <si>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</si>
  <si>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</si>
  <si>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</si>
  <si>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</si>
  <si>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</si>
  <si>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</si>
  <si>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</si>
  <si>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</si>
  <si>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</si>
  <si>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</si>
  <si>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</si>
  <si>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</si>
  <si>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</si>
  <si>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</si>
  <si>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</si>
  <si>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</si>
  <si>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</si>
  <si>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</si>
  <si>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</si>
  <si>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</si>
  <si>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</si>
  <si>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</si>
  <si>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</si>
  <si>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</si>
  <si>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</si>
  <si>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</si>
  <si>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</si>
  <si>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</si>
  <si>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</si>
  <si>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</si>
  <si>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</si>
  <si>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</si>
  <si>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</si>
  <si>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</si>
  <si>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</si>
  <si>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</si>
  <si>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</si>
  <si>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</si>
  <si>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</si>
  <si>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</si>
  <si>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</si>
  <si>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</si>
  <si>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</si>
  <si>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</si>
  <si>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</si>
  <si>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</si>
  <si>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</si>
  <si>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</si>
  <si>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</si>
  <si>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</si>
  <si>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</si>
  <si>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</si>
  <si>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</si>
  <si>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</si>
  <si>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</si>
  <si>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</si>
  <si>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</si>
  <si>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</si>
  <si>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</si>
  <si>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</si>
  <si>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</si>
  <si>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</si>
  <si>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</si>
  <si>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</si>
  <si>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</si>
  <si>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</si>
  <si>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</si>
  <si>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</si>
  <si>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</si>
  <si>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</si>
  <si>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</si>
  <si>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</si>
  <si>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</si>
  <si>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</si>
  <si>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</si>
  <si>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</si>
  <si>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</si>
  <si>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</si>
  <si>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</si>
  <si>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</si>
  <si>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</si>
  <si>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</si>
  <si>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</si>
  <si>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</si>
  <si>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</si>
  <si>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</si>
  <si>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</si>
  <si>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</si>
  <si>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</si>
  <si>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</si>
  <si>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</si>
  <si>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</si>
  <si>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</si>
  <si>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</si>
  <si>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</si>
  <si>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</si>
  <si>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</si>
  <si>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</si>
  <si>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</si>
  <si>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</si>
  <si>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</si>
  <si>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</si>
  <si>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</si>
  <si>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</si>
  <si>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</si>
  <si>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</si>
  <si>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</si>
  <si>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</si>
  <si>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</si>
  <si>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</si>
  <si>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</si>
  <si>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</si>
  <si>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</si>
  <si>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</si>
  <si>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</si>
  <si>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</si>
  <si>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</si>
  <si>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</si>
  <si>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</si>
  <si>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</si>
  <si>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</si>
  <si>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</si>
  <si>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</si>
  <si>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</si>
  <si>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</si>
  <si>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</si>
  <si>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</si>
  <si>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</si>
  <si>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</si>
  <si>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</si>
  <si>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</si>
  <si>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</si>
  <si>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</si>
  <si>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</si>
  <si>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</si>
  <si>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</si>
  <si>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</si>
  <si>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</si>
  <si>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</si>
  <si>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</si>
  <si>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</si>
  <si>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</si>
  <si>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</si>
  <si>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</si>
  <si>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</si>
  <si>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</si>
  <si>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</si>
  <si>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</si>
  <si>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</si>
  <si>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</si>
  <si>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</si>
  <si>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</si>
  <si>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</si>
  <si>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</si>
  <si>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</si>
  <si>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</si>
  <si>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</si>
  <si>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</si>
  <si>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</si>
  <si>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</si>
  <si>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</si>
  <si>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</si>
  <si>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</si>
  <si>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</si>
  <si>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</si>
  <si>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</si>
  <si>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</si>
  <si>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</si>
  <si>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</si>
  <si>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</si>
  <si>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</si>
  <si>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</si>
  <si>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</si>
  <si>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</si>
  <si>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</si>
  <si>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</si>
  <si>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</si>
  <si>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</si>
  <si>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</si>
  <si>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</si>
  <si>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</si>
  <si>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</si>
  <si>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</si>
  <si>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</si>
  <si>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</si>
  <si>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</si>
  <si>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</si>
  <si>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</si>
  <si>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</si>
  <si>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</si>
  <si>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</si>
  <si>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</si>
  <si>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</si>
  <si>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</si>
  <si>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</si>
  <si>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</si>
  <si>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</si>
  <si>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</si>
  <si>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</si>
  <si>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</si>
  <si>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</si>
  <si>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</si>
  <si>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</si>
  <si>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</si>
  <si>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</si>
  <si>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</si>
  <si>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</si>
  <si>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</si>
  <si>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</si>
  <si>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</si>
  <si>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</si>
  <si>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</si>
  <si>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</si>
  <si>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</si>
  <si>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</si>
  <si>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</si>
  <si>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</si>
  <si>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</si>
  <si>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</si>
  <si>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</si>
  <si>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</si>
  <si>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</si>
  <si>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</si>
  <si>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</si>
  <si>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</si>
  <si>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</si>
  <si>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</si>
  <si>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</si>
  <si>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</si>
  <si>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</si>
  <si>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</si>
  <si>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</si>
  <si>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</si>
  <si>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</si>
  <si>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</si>
  <si>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</si>
  <si>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</si>
  <si>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</si>
  <si>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</si>
  <si>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</si>
  <si>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</si>
  <si>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</si>
  <si>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</si>
  <si>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</si>
  <si>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</si>
  <si>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</si>
  <si>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</si>
  <si>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</si>
  <si>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</si>
  <si>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</si>
  <si>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</si>
  <si>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</si>
  <si>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</si>
  <si>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</si>
  <si>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</si>
  <si>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</si>
  <si>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</si>
  <si>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</si>
  <si>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</si>
  <si>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</si>
  <si>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</si>
  <si>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</si>
  <si>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</si>
  <si>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</si>
  <si>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</si>
  <si>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</si>
  <si>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</si>
  <si>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</si>
  <si>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</si>
  <si>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</si>
  <si>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</si>
  <si>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</si>
  <si>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</si>
  <si>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</si>
  <si>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</si>
  <si>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</si>
  <si>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</si>
  <si>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</si>
  <si>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</si>
  <si>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</si>
  <si>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</si>
  <si>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</si>
  <si>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</si>
  <si>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</si>
  <si>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</si>
  <si>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</si>
  <si>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</si>
  <si>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</si>
  <si>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</si>
  <si>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</si>
  <si>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</si>
  <si>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</si>
  <si>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</si>
  <si>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</si>
  <si>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</si>
  <si>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</si>
  <si>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</si>
  <si>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</si>
  <si>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</si>
  <si>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</si>
  <si>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</si>
  <si>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</si>
  <si>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</si>
  <si>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</si>
  <si>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</si>
  <si>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</si>
  <si>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</si>
  <si>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</si>
  <si>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</si>
  <si>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</si>
  <si>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</si>
  <si>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</si>
  <si>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</si>
  <si>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</si>
  <si>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</si>
  <si>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</si>
  <si>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</si>
  <si>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</si>
  <si>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</si>
  <si>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</si>
  <si>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</si>
  <si>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</si>
  <si>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</si>
  <si>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</si>
  <si>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</si>
  <si>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</si>
  <si>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</si>
  <si>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</si>
  <si>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</si>
  <si>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</si>
  <si>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</si>
  <si>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</si>
  <si>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</si>
  <si>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</si>
  <si>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</si>
  <si>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</si>
  <si>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</si>
  <si>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</si>
  <si>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</si>
  <si>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</si>
  <si>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</si>
  <si>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</si>
  <si>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</si>
  <si>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</si>
  <si>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</si>
  <si>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</si>
  <si>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</si>
  <si>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</si>
  <si>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</si>
  <si>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</si>
  <si>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</si>
  <si>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</si>
  <si>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</si>
  <si>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</si>
  <si>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</si>
  <si>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</si>
  <si>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</si>
  <si>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</si>
  <si>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</si>
  <si>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</si>
  <si>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</si>
  <si>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</si>
  <si>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</si>
  <si>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</si>
  <si>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</si>
  <si>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</si>
  <si>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</si>
  <si>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</si>
  <si>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</si>
  <si>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</si>
  <si>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</si>
  <si>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</si>
  <si>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</si>
  <si>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</si>
  <si>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</si>
  <si>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</si>
  <si>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</si>
  <si>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</si>
  <si>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</si>
  <si>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</si>
  <si>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</si>
  <si>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</si>
  <si>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</si>
  <si>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</si>
  <si>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</si>
  <si>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</si>
  <si>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</si>
  <si>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</si>
  <si>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</si>
  <si>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</si>
  <si>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</si>
  <si>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</si>
  <si>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</si>
  <si>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</si>
  <si>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</si>
  <si>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</si>
  <si>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</si>
  <si>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</si>
  <si>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</si>
  <si>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</si>
  <si>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</si>
  <si>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</si>
  <si>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</si>
  <si>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</si>
  <si>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</si>
  <si>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</si>
  <si>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</si>
  <si>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</si>
  <si>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</si>
  <si>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</si>
  <si>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</si>
  <si>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</si>
  <si>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</si>
  <si>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</si>
  <si>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</si>
  <si>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</si>
  <si>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</si>
  <si>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</si>
  <si>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</si>
  <si>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</si>
  <si>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</si>
  <si>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</si>
  <si>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</si>
  <si>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</si>
  <si>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</si>
  <si>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</si>
  <si>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</si>
  <si>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</si>
  <si>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</si>
  <si>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</si>
  <si>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</si>
  <si>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</si>
  <si>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</si>
  <si>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</si>
  <si>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</si>
  <si>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</si>
  <si>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</si>
  <si>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</si>
  <si>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</si>
  <si>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</si>
  <si>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</si>
  <si>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</si>
  <si>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</si>
  <si>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</si>
  <si>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</si>
  <si>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</si>
  <si>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</si>
  <si>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</si>
  <si>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</si>
  <si>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</si>
  <si>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</si>
  <si>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</si>
  <si>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</si>
  <si>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</si>
  <si>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</si>
  <si>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</si>
  <si>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</si>
  <si>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</si>
  <si>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</si>
  <si>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</si>
  <si>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</si>
  <si>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</si>
  <si>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</si>
  <si>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</si>
  <si>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</si>
  <si>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</si>
  <si>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</si>
  <si>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</si>
  <si>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</si>
  <si>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</si>
  <si>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</si>
  <si>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</si>
  <si>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</si>
  <si>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</si>
  <si>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</si>
  <si>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</si>
  <si>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</si>
  <si>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</si>
  <si>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</si>
  <si>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</si>
  <si>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</si>
  <si>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</si>
  <si>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</si>
  <si>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</si>
  <si>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</si>
  <si>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</si>
  <si>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</si>
  <si>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</si>
  <si>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</si>
  <si>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</si>
  <si>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</si>
  <si>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</si>
  <si>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</si>
  <si>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</si>
  <si>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</si>
  <si>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</si>
  <si>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</si>
  <si>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</si>
  <si>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</si>
  <si>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</si>
  <si>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</si>
  <si>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</si>
  <si>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</si>
  <si>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</si>
  <si>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</si>
  <si>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</si>
  <si>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</si>
  <si>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</si>
  <si>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</si>
  <si>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</si>
  <si>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</si>
  <si>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</si>
  <si>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</si>
  <si>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</si>
  <si>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</si>
  <si>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</si>
  <si>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</si>
  <si>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</si>
  <si>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</si>
  <si>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</si>
  <si>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</si>
  <si>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</si>
  <si>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</si>
  <si>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</si>
  <si>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</si>
  <si>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</si>
  <si>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</si>
  <si>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</si>
  <si>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</si>
  <si>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</si>
  <si>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</si>
  <si>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</si>
  <si>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</si>
  <si>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</si>
  <si>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</si>
  <si>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</si>
  <si>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</si>
  <si>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</si>
  <si>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</si>
  <si>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</si>
  <si>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</si>
  <si>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</si>
  <si>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</si>
  <si>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</si>
  <si>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</si>
  <si>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</si>
  <si>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</si>
  <si>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</si>
  <si>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</si>
  <si>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</si>
  <si>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</si>
  <si>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</si>
  <si>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</si>
  <si>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</si>
  <si>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</si>
  <si>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</si>
  <si>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</si>
  <si>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</si>
  <si>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</si>
  <si>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</si>
  <si>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</si>
  <si>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</si>
  <si>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</si>
  <si>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</si>
  <si>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</si>
  <si>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</si>
  <si>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</si>
  <si>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</si>
  <si>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</si>
  <si>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</si>
  <si>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</si>
  <si>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</si>
  <si>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</si>
  <si>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</si>
  <si>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</si>
  <si>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</si>
  <si>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</si>
  <si>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</si>
  <si>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</si>
  <si>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</si>
  <si>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</si>
  <si>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</si>
  <si>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</si>
  <si>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</si>
  <si>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</si>
  <si>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</si>
  <si>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</si>
  <si>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</si>
  <si>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</si>
  <si>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</si>
  <si>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</si>
  <si>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</si>
  <si>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</si>
  <si>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</si>
  <si>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</si>
  <si>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</si>
  <si>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</si>
  <si>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</si>
  <si>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</si>
  <si>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</si>
  <si>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</si>
  <si>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</si>
  <si>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</si>
  <si>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</si>
  <si>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</si>
  <si>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</si>
  <si>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</si>
  <si>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</si>
  <si>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</si>
  <si>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</si>
  <si>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</si>
  <si>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</si>
  <si>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</si>
  <si>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</si>
  <si>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</si>
  <si>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</si>
  <si>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</si>
  <si>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</si>
  <si>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</si>
  <si>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</si>
  <si>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</si>
  <si>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</si>
  <si>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</si>
  <si>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</si>
  <si>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</si>
  <si>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</si>
  <si>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</si>
  <si>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</si>
  <si>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</si>
  <si>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</si>
  <si>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</si>
  <si>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</si>
  <si>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</si>
  <si>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</si>
  <si>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</si>
  <si>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</si>
  <si>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</si>
  <si>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</si>
  <si>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</si>
  <si>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</si>
  <si>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</si>
  <si>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</si>
  <si>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</si>
  <si>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</si>
  <si>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</si>
  <si>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</si>
  <si>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</si>
  <si>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</si>
  <si>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</si>
  <si>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</si>
  <si>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</si>
  <si>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</si>
  <si>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</si>
  <si>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</si>
  <si>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</si>
  <si>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</si>
  <si>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</si>
  <si>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</si>
  <si>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</si>
  <si>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</si>
  <si>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</si>
  <si>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</si>
  <si>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</si>
  <si>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</si>
  <si>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</si>
  <si>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</si>
  <si>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</si>
  <si>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</si>
  <si>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</si>
  <si>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</si>
  <si>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</si>
  <si>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</si>
  <si>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</si>
  <si>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</si>
  <si>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</si>
  <si>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</si>
  <si>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</si>
  <si>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</si>
  <si>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</si>
  <si>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</si>
  <si>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</si>
  <si>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</si>
  <si>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</si>
  <si>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</si>
  <si>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</si>
  <si>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</si>
  <si>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</si>
  <si>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</si>
  <si>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</si>
  <si>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</si>
  <si>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</si>
  <si>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</si>
  <si>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</si>
  <si>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</si>
  <si>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</si>
  <si>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</si>
  <si>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</si>
  <si>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</si>
  <si>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</si>
  <si>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</si>
  <si>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</si>
  <si>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</si>
  <si>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</si>
  <si>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</si>
  <si>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</si>
  <si>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</si>
  <si>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</si>
  <si>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</si>
  <si>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</si>
  <si>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</si>
  <si>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</si>
  <si>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</si>
  <si>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</si>
  <si>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</si>
  <si>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</si>
  <si>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</si>
  <si>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</si>
  <si>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</si>
  <si>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</si>
  <si>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</si>
  <si>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</si>
  <si>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</si>
  <si>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</si>
  <si>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</si>
  <si>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</si>
  <si>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</si>
  <si>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</si>
  <si>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</si>
  <si>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</si>
  <si>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</si>
  <si>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</si>
  <si>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</si>
  <si>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</si>
  <si>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</si>
  <si>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</si>
  <si>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</si>
  <si>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</si>
  <si>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</si>
  <si>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</si>
  <si>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</si>
  <si>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</si>
  <si>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</si>
  <si>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</si>
  <si>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</si>
  <si>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</si>
  <si>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</si>
  <si>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</si>
  <si>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</si>
  <si>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</si>
  <si>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</si>
  <si>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</si>
  <si>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</si>
  <si>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</si>
  <si>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</si>
  <si>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</si>
  <si>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</si>
  <si>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</si>
  <si>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</si>
  <si>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</si>
  <si>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</si>
  <si>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</si>
  <si>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</si>
  <si>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</si>
  <si>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</si>
  <si>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</si>
  <si>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</si>
  <si>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</si>
  <si>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</si>
  <si>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</si>
  <si>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</si>
  <si>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</si>
  <si>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</si>
  <si>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</si>
  <si>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</si>
  <si>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</si>
  <si>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</si>
  <si>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</si>
  <si>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</si>
  <si>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</si>
  <si>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</si>
  <si>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</si>
  <si>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</si>
  <si>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</si>
  <si>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</si>
  <si>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</si>
  <si>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</si>
  <si>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</si>
  <si>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</si>
  <si>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</si>
  <si>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</si>
  <si>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</si>
  <si>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</si>
  <si>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</si>
  <si>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</si>
  <si>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</si>
  <si>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</si>
  <si>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</si>
  <si>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</si>
  <si>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</si>
  <si>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</si>
  <si>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</si>
  <si>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</si>
  <si>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</si>
  <si>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</si>
  <si>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</si>
  <si>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</si>
  <si>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</si>
  <si>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</si>
  <si>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</si>
  <si>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</si>
  <si>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</si>
  <si>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</si>
  <si>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</si>
  <si>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</si>
  <si>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</si>
  <si>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</si>
  <si>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</si>
  <si>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</si>
  <si>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</si>
  <si>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</si>
  <si>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</si>
  <si>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</si>
  <si>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</si>
  <si>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</si>
  <si>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</si>
  <si>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</si>
  <si>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</si>
  <si>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</si>
  <si>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</si>
  <si>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</si>
  <si>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</si>
  <si>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</si>
  <si>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</si>
  <si>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</si>
  <si>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</si>
  <si>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</si>
  <si>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</si>
  <si>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</si>
  <si>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</si>
  <si>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</si>
  <si>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</si>
  <si>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</si>
  <si>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</si>
  <si>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</si>
  <si>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</si>
  <si>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</si>
  <si>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</si>
  <si>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</si>
  <si>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</si>
  <si>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</si>
  <si>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</si>
  <si>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</si>
  <si>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</si>
  <si>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</si>
  <si>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</si>
  <si>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</si>
  <si>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</si>
  <si>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</si>
  <si>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</si>
  <si>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</si>
  <si>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</si>
  <si>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</si>
  <si>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</si>
  <si>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</si>
  <si>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</si>
  <si>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</si>
  <si>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</si>
  <si>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</si>
  <si>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</si>
  <si>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</si>
  <si>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</si>
  <si>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</si>
  <si>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</si>
  <si>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</si>
  <si>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</si>
  <si>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</si>
  <si>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</si>
  <si>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</si>
  <si>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</si>
  <si>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</si>
  <si>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</si>
  <si>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</si>
  <si>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</si>
  <si>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</si>
  <si>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</si>
  <si>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</si>
  <si>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</si>
  <si>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</si>
  <si>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</si>
  <si>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</si>
  <si>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</si>
  <si>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</si>
  <si>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</si>
  <si>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</si>
  <si>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</si>
  <si>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</si>
  <si>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</si>
  <si>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</si>
  <si>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</si>
  <si>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</si>
  <si>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</si>
  <si>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</si>
  <si>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</si>
  <si>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</si>
  <si>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</si>
  <si>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</si>
  <si>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</si>
  <si>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</si>
  <si>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</si>
  <si>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</si>
  <si>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</si>
  <si>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</si>
  <si>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</si>
  <si>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</si>
  <si>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</si>
  <si>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</si>
  <si>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</si>
  <si>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</si>
  <si>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</si>
  <si>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</si>
  <si>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</si>
  <si>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</si>
  <si>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</si>
  <si>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</si>
  <si>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</si>
  <si>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</si>
  <si>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</si>
  <si>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</si>
  <si>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</si>
  <si>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</si>
  <si>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</si>
  <si>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</si>
  <si>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</si>
  <si>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</si>
  <si>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</si>
  <si>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</si>
  <si>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</si>
  <si>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</si>
  <si>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</si>
  <si>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</si>
  <si>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</si>
  <si>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</si>
  <si>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</si>
  <si>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</si>
  <si>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</si>
  <si>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</si>
  <si>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</si>
  <si>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</si>
  <si>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</si>
  <si>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</si>
  <si>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</si>
  <si>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</si>
  <si>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</si>
  <si>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</si>
  <si>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</si>
  <si>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</si>
  <si>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</si>
  <si>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</si>
  <si>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</si>
  <si>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</si>
  <si>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</si>
  <si>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</si>
  <si>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</si>
  <si>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</si>
  <si>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</si>
  <si>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</si>
  <si>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</si>
  <si>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</si>
  <si>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</si>
  <si>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</si>
  <si>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</si>
  <si>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</si>
  <si>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</si>
  <si>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</si>
  <si>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</si>
  <si>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</si>
  <si>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</si>
  <si>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</si>
  <si>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</si>
  <si>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</si>
  <si>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</si>
  <si>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</si>
  <si>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</si>
  <si>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</si>
  <si>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</si>
  <si>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</si>
  <si>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</si>
  <si>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</si>
  <si>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</si>
  <si>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</si>
  <si>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</si>
  <si>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</si>
  <si>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</si>
  <si>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</si>
  <si>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</si>
  <si>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</si>
  <si>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</si>
  <si>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</si>
  <si>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</si>
  <si>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</si>
  <si>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</si>
  <si>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</si>
  <si>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</si>
  <si>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</si>
  <si>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</si>
  <si>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</si>
  <si>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</si>
  <si>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</si>
  <si>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</si>
  <si>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</si>
  <si>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</si>
  <si>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</si>
  <si>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</si>
  <si>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</si>
  <si>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</si>
  <si>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</si>
  <si>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</si>
  <si>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</si>
  <si>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</si>
  <si>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</si>
  <si>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</si>
  <si>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</si>
  <si>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</si>
  <si>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</si>
  <si>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</si>
  <si>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</si>
  <si>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</si>
  <si>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</si>
  <si>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</si>
  <si>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</si>
  <si>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</si>
  <si>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</si>
  <si>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</si>
  <si>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</si>
  <si>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</si>
  <si>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</si>
  <si>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</si>
  <si>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</si>
  <si>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</si>
  <si>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</si>
  <si>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</si>
  <si>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</si>
  <si>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</si>
  <si>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</si>
  <si>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</si>
  <si>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</si>
  <si>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</si>
  <si>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</si>
  <si>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</si>
  <si>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</si>
  <si>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</si>
  <si>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</si>
  <si>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</si>
  <si>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</si>
  <si>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</si>
  <si>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</si>
  <si>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</si>
  <si>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</si>
  <si>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</si>
  <si>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</si>
  <si>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</si>
  <si>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</si>
  <si>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</si>
  <si>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</si>
  <si>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</si>
  <si>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</si>
  <si>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</si>
  <si>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</si>
  <si>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</si>
  <si>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</si>
  <si>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</si>
  <si>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</si>
  <si>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</si>
  <si>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</si>
  <si>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</si>
  <si>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</si>
  <si>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</si>
  <si>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</si>
  <si>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</si>
  <si>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</si>
  <si>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</si>
  <si>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</si>
  <si>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</si>
  <si>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</si>
  <si>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</si>
  <si>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</si>
  <si>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</si>
  <si>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</si>
  <si>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</si>
  <si>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</si>
  <si>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</si>
  <si>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</si>
  <si>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</si>
  <si>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</si>
  <si>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</si>
  <si>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</si>
  <si>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</si>
  <si>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</si>
  <si>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</si>
  <si>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</si>
  <si>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</si>
  <si>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</si>
  <si>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</si>
  <si>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</si>
  <si>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</si>
  <si>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</si>
  <si>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</si>
  <si>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</si>
  <si>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</si>
  <si>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</si>
  <si>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</si>
  <si>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</si>
  <si>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</si>
  <si>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</si>
  <si>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</si>
  <si>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</si>
  <si>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</si>
  <si>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</si>
  <si>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</si>
  <si>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</si>
  <si>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</si>
  <si>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</si>
  <si>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</si>
  <si>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</si>
  <si>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</si>
  <si>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</si>
  <si>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</si>
  <si>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</si>
  <si>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</si>
  <si>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</si>
  <si>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</si>
  <si>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</si>
  <si>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</si>
  <si>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</si>
  <si>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</si>
  <si>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</si>
  <si>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</si>
  <si>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</si>
  <si>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</si>
  <si>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</si>
  <si>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</si>
  <si>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</si>
  <si>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</si>
  <si>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</si>
  <si>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</si>
  <si>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</si>
  <si>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</si>
  <si>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</si>
  <si>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</si>
  <si>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</si>
  <si>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</si>
  <si>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</si>
  <si>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</si>
  <si>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</si>
  <si>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</si>
  <si>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</si>
  <si>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</si>
  <si>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</si>
  <si>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</si>
  <si>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</si>
  <si>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</si>
  <si>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</si>
  <si>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</si>
  <si>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</si>
  <si>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</si>
  <si>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</si>
  <si>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</si>
  <si>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</si>
  <si>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</si>
  <si>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</si>
  <si>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</si>
  <si>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</si>
  <si>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</si>
  <si>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</si>
  <si>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</si>
  <si>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</si>
  <si>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</si>
  <si>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</si>
  <si>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</si>
  <si>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</si>
  <si>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</si>
  <si>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</si>
  <si>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</si>
  <si>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</si>
  <si>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</si>
  <si>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</si>
  <si>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</si>
  <si>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</si>
  <si>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</si>
  <si>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</si>
  <si>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</si>
  <si>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</si>
  <si>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</si>
  <si>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</si>
  <si>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</si>
  <si>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</si>
  <si>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</si>
  <si>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</si>
  <si>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</si>
  <si>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</si>
  <si>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</si>
  <si>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</si>
  <si>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</si>
  <si>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</si>
  <si>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</si>
  <si>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</si>
  <si>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</si>
  <si>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</si>
  <si>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</si>
  <si>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</si>
  <si>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</si>
  <si>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</si>
  <si>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</si>
  <si>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</si>
  <si>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</si>
  <si>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</si>
  <si>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</si>
  <si>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</si>
  <si>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</si>
  <si>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</si>
  <si>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</si>
  <si>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</si>
  <si>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</si>
  <si>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</si>
  <si>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</si>
  <si>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</si>
  <si>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</si>
  <si>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</si>
  <si>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</si>
  <si>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</si>
  <si>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</si>
  <si>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</si>
  <si>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</si>
  <si>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</si>
  <si>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</si>
  <si>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</si>
  <si>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</si>
  <si>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</si>
  <si>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</si>
  <si>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</si>
  <si>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</si>
  <si>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</si>
  <si>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</si>
  <si>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</si>
  <si>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</si>
  <si>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</si>
  <si>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</si>
  <si>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</si>
  <si>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</si>
  <si>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</si>
  <si>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</si>
  <si>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</si>
  <si>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</si>
  <si>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</si>
  <si>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</si>
  <si>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</si>
  <si>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</si>
  <si>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</si>
  <si>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</si>
  <si>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</si>
  <si>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</si>
  <si>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</si>
  <si>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</si>
  <si>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</si>
  <si>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</si>
  <si>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</si>
  <si>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</si>
  <si>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</si>
  <si>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</si>
  <si>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</si>
  <si>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</si>
  <si>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</si>
  <si>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</si>
  <si>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</si>
  <si>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</si>
  <si>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</si>
  <si>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</si>
  <si>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</si>
  <si>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</si>
  <si>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</si>
  <si>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</si>
  <si>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</si>
  <si>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</si>
  <si>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</si>
  <si>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</si>
  <si>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</si>
  <si>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</si>
  <si>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</si>
  <si>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</si>
  <si>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</si>
  <si>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</si>
  <si>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</si>
  <si>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</si>
  <si>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</si>
  <si>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</si>
  <si>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</si>
  <si>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</si>
  <si>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</si>
  <si>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</si>
  <si>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</si>
  <si>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</si>
  <si>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</si>
  <si>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</si>
  <si>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</si>
  <si>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</si>
  <si>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</si>
  <si>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</si>
  <si>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</si>
  <si>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</si>
  <si>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</si>
  <si>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</si>
  <si>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</si>
  <si>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</si>
  <si>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</si>
  <si>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</si>
  <si>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</si>
  <si>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</si>
  <si>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</si>
  <si>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</si>
  <si>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</si>
  <si>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</si>
  <si>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</si>
  <si>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</si>
  <si>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</si>
  <si>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</si>
  <si>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</si>
  <si>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</si>
  <si>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</si>
  <si>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</si>
  <si>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</si>
  <si>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</si>
  <si>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</si>
  <si>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</si>
  <si>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</si>
  <si>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</si>
  <si>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</si>
  <si>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</si>
  <si>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</si>
  <si>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</si>
  <si>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</si>
  <si>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</si>
  <si>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</si>
  <si>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</si>
  <si>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</si>
  <si>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</si>
  <si>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</si>
  <si>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</si>
  <si>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</si>
  <si>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</si>
  <si>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</si>
  <si>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</si>
  <si>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</si>
  <si>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</si>
  <si>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</si>
  <si>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</si>
  <si>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</si>
  <si>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</si>
  <si>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</si>
  <si>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</si>
  <si>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</si>
  <si>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</si>
  <si>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</si>
  <si>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</si>
  <si>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</si>
  <si>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</si>
  <si>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</si>
  <si>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</si>
  <si>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</si>
  <si>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</si>
  <si>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</si>
  <si>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</si>
  <si>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</si>
  <si>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</si>
  <si>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</si>
  <si>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</si>
  <si>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</si>
  <si>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</si>
  <si>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</si>
  <si>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</si>
  <si>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</si>
  <si>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</si>
  <si>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</si>
  <si>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</si>
  <si>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</si>
  <si>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</si>
  <si>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</si>
  <si>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</si>
  <si>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</si>
  <si>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</si>
  <si>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</si>
  <si>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</si>
  <si>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</si>
  <si>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</si>
  <si>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</si>
  <si>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</si>
  <si>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</si>
  <si>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</si>
  <si>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</si>
  <si>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</si>
  <si>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</si>
  <si>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</si>
  <si>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</si>
  <si>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</si>
  <si>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</si>
  <si>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</si>
  <si>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</si>
  <si>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</si>
  <si>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</si>
  <si>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</si>
  <si>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</si>
  <si>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</si>
  <si>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</si>
  <si>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</si>
  <si>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</si>
  <si>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</si>
  <si>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</si>
  <si>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</si>
  <si>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</si>
  <si>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</si>
  <si>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</si>
  <si>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</si>
  <si>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</si>
  <si>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</si>
  <si>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</si>
  <si>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</si>
  <si>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</si>
  <si>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</si>
  <si>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</si>
  <si>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</si>
  <si>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</si>
  <si>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</si>
  <si>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</si>
  <si>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</si>
  <si>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</si>
  <si>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</si>
  <si>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</si>
  <si>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</si>
  <si>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</si>
  <si>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</si>
  <si>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</si>
  <si>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</si>
  <si>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</si>
  <si>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</si>
  <si>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</si>
  <si>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</si>
  <si>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</si>
  <si>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</si>
  <si>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</si>
  <si>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</si>
  <si>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</si>
  <si>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</si>
  <si>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</si>
  <si>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</si>
  <si>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</si>
  <si>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</si>
  <si>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</si>
  <si>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</si>
  <si>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</si>
  <si>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</si>
  <si>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</si>
  <si>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</si>
  <si>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</si>
  <si>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</si>
  <si>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</si>
  <si>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</si>
  <si>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</si>
  <si>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</si>
  <si>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</si>
  <si>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</si>
  <si>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</si>
  <si>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</si>
  <si>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</si>
  <si>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</si>
  <si>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</si>
  <si>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</si>
  <si>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</si>
  <si>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</si>
  <si>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</si>
  <si>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</si>
  <si>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</si>
  <si>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</si>
  <si>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</si>
  <si>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</si>
  <si>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</si>
  <si>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</si>
  <si>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</si>
  <si>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</si>
  <si>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</si>
  <si>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</si>
  <si>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</si>
  <si>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</si>
  <si>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</si>
  <si>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</si>
  <si>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</si>
  <si>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</si>
  <si>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</si>
  <si>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</si>
  <si>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</si>
  <si>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</si>
  <si>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</si>
  <si>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</si>
  <si>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</si>
  <si>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</si>
  <si>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</si>
  <si>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</si>
  <si>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</si>
  <si>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</si>
  <si>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</si>
  <si>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</si>
  <si>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</si>
  <si>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</si>
  <si>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</si>
  <si>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</si>
  <si>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</si>
  <si>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</si>
  <si>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</si>
  <si>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</si>
  <si>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</si>
  <si>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</si>
  <si>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</si>
  <si>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</si>
  <si>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</si>
  <si>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</si>
  <si>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</si>
  <si>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</si>
  <si>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</si>
  <si>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</si>
  <si>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</si>
  <si>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</si>
  <si>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</si>
  <si>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</si>
  <si>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</si>
  <si>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</si>
  <si>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</si>
  <si>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</si>
  <si>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</si>
  <si>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</si>
  <si>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</si>
  <si>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</si>
  <si>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</si>
  <si>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</si>
  <si>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</si>
  <si>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</si>
  <si>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</si>
  <si>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</si>
  <si>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</si>
  <si>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</si>
  <si>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</si>
  <si>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</si>
  <si>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</si>
  <si>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</si>
  <si>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</si>
  <si>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</si>
  <si>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</si>
  <si>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</si>
  <si>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</si>
  <si>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</si>
  <si>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</si>
  <si>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</si>
  <si>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</si>
  <si>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</si>
  <si>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</si>
  <si>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</si>
  <si>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</si>
  <si>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</si>
  <si>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</si>
  <si>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</si>
  <si>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</si>
  <si>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</si>
  <si>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</si>
  <si>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</si>
  <si>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</si>
  <si>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</si>
  <si>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</si>
  <si>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</si>
  <si>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</si>
  <si>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</si>
  <si>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</si>
  <si>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</si>
  <si>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</si>
  <si>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</si>
  <si>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</si>
  <si>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</si>
  <si>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</si>
  <si>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</si>
  <si>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</si>
  <si>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</si>
  <si>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</si>
  <si>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</si>
  <si>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</si>
  <si>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</si>
  <si>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</si>
  <si>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</si>
  <si>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</si>
  <si>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</si>
  <si>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</si>
  <si>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</si>
  <si>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</si>
  <si>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</si>
  <si>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</si>
  <si>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</si>
  <si>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</si>
  <si>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</si>
  <si>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</si>
  <si>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</si>
  <si>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</si>
  <si>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</si>
  <si>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</si>
  <si>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</si>
  <si>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</si>
  <si>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</si>
  <si>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</si>
  <si>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</si>
  <si>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</si>
  <si>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</si>
  <si>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</si>
  <si>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</si>
  <si>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</si>
  <si>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</si>
  <si>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</si>
  <si>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</si>
  <si>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</si>
  <si>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</si>
  <si>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</si>
  <si>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</si>
  <si>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</si>
  <si>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</si>
  <si>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</si>
  <si>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</si>
  <si>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</si>
  <si>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</si>
  <si>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</si>
  <si>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</si>
  <si>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</si>
  <si>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</si>
  <si>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</si>
  <si>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</si>
  <si>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</si>
  <si>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</si>
  <si>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</si>
  <si>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</si>
  <si>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</si>
  <si>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</si>
  <si>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</si>
  <si>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</si>
  <si>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</si>
  <si>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</si>
  <si>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</si>
  <si>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</si>
  <si>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</si>
  <si>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</si>
  <si>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</si>
  <si>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</si>
  <si>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</si>
  <si>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</si>
  <si>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</si>
  <si>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</si>
  <si>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</si>
  <si>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</si>
  <si>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</si>
  <si>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</si>
  <si>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</si>
  <si>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</si>
  <si>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</si>
  <si>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</si>
  <si>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</si>
  <si>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</si>
  <si>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</si>
  <si>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</si>
  <si>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</si>
  <si>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</si>
  <si>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</si>
  <si>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</si>
  <si>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</si>
  <si>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</si>
  <si>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</si>
  <si>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</si>
  <si>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</si>
  <si>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</si>
  <si>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</si>
  <si>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</si>
  <si>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</si>
  <si>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</si>
  <si>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</si>
  <si>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</si>
  <si>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</si>
  <si>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</si>
  <si>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</si>
  <si>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</si>
  <si>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</si>
  <si>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</si>
  <si>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</si>
  <si>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</si>
  <si>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</si>
  <si>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</si>
  <si>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</si>
  <si>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</si>
  <si>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</si>
  <si>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</si>
  <si>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</si>
  <si>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</si>
  <si>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</si>
  <si>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</si>
  <si>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</si>
  <si>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</si>
  <si>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</si>
  <si>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</si>
  <si>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</si>
  <si>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</si>
  <si>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</si>
  <si>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</si>
  <si>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</si>
  <si>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</si>
  <si>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</si>
  <si>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</si>
  <si>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</si>
  <si>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</si>
  <si>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</si>
  <si>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</si>
  <si>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</si>
  <si>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</si>
  <si>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</si>
  <si>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</si>
  <si>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</si>
  <si>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</si>
  <si>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</si>
  <si>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</si>
  <si>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</si>
  <si>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</si>
  <si>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</si>
  <si>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</si>
  <si>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</si>
  <si>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</si>
  <si>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</si>
  <si>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</si>
  <si>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</si>
  <si>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</si>
  <si>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</si>
  <si>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</si>
  <si>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</si>
  <si>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</si>
  <si>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</si>
  <si>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</si>
  <si>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</si>
  <si>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</si>
  <si>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</si>
  <si>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</si>
  <si>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</si>
  <si>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</si>
  <si>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</si>
  <si>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</si>
  <si>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</si>
  <si>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</si>
  <si>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</si>
  <si>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</si>
  <si>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</si>
  <si>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</si>
  <si>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</si>
  <si>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</si>
  <si>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</si>
  <si>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</si>
  <si>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</si>
  <si>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</si>
  <si>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</si>
  <si>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</si>
  <si>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</si>
  <si>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</si>
  <si>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</si>
  <si>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</si>
  <si>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</si>
  <si>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</si>
  <si>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</si>
  <si>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</si>
  <si>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</si>
  <si>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</si>
  <si>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</si>
  <si>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</si>
  <si>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</si>
  <si>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</si>
  <si>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</si>
  <si>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</si>
  <si>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</si>
  <si>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</si>
  <si>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</si>
  <si>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</si>
  <si>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</si>
  <si>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</si>
  <si>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</si>
  <si>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</si>
  <si>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</si>
  <si>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</si>
  <si>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</si>
  <si>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</si>
  <si>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</si>
  <si>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</si>
  <si>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</si>
  <si>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</si>
  <si>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</si>
  <si>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</si>
  <si>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</si>
  <si>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</si>
  <si>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</si>
  <si>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</si>
  <si>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</si>
  <si>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</si>
  <si>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</si>
  <si>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</si>
  <si>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</si>
  <si>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</si>
  <si>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</si>
  <si>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</si>
  <si>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</si>
  <si>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</si>
  <si>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</si>
  <si>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</si>
  <si>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</si>
  <si>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</si>
  <si>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</si>
  <si>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</si>
  <si>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</si>
  <si>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</si>
  <si>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</si>
  <si>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</si>
  <si>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</si>
  <si>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</si>
  <si>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</si>
  <si>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</si>
  <si>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</si>
  <si>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</si>
  <si>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</si>
  <si>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</si>
  <si>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</si>
  <si>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</si>
  <si>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</si>
  <si>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</si>
  <si>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</si>
  <si>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</si>
  <si>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</si>
  <si>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</si>
  <si>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</si>
  <si>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</si>
  <si>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</si>
  <si>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</si>
  <si>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</si>
  <si>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</si>
  <si>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</si>
  <si>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</si>
  <si>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</si>
  <si>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</si>
  <si>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</si>
  <si>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</si>
  <si>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</si>
  <si>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</si>
  <si>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</si>
  <si>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</si>
  <si>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</si>
  <si>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</si>
  <si>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</si>
  <si>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</si>
  <si>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</si>
  <si>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</si>
  <si>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</si>
  <si>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</si>
  <si>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</si>
  <si>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</si>
  <si>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</si>
  <si>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</si>
  <si>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</si>
  <si>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</si>
  <si>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</si>
  <si>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</si>
  <si>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</si>
  <si>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</si>
  <si>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</si>
  <si>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</si>
  <si>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</si>
  <si>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</si>
  <si>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</si>
  <si>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</si>
  <si>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</si>
  <si>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</si>
  <si>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</si>
  <si>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</si>
  <si>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</si>
  <si>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</si>
  <si>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</si>
  <si>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</si>
  <si>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</si>
  <si>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</si>
  <si>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</si>
  <si>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</si>
  <si>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</si>
  <si>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</si>
  <si>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</si>
  <si>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</si>
  <si>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</si>
  <si>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</si>
  <si>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</si>
  <si>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</si>
  <si>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</si>
  <si>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</si>
  <si>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</si>
  <si>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</si>
  <si>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</si>
  <si>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</si>
  <si>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</si>
  <si>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</si>
  <si>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</si>
  <si>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</si>
  <si>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</si>
  <si>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</si>
  <si>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</si>
  <si>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</si>
  <si>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</si>
  <si>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</si>
  <si>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</si>
  <si>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</si>
  <si>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</si>
  <si>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</si>
  <si>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</si>
  <si>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</si>
  <si>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</si>
  <si>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</si>
  <si>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</si>
  <si>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</si>
  <si>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</si>
  <si>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</si>
  <si>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</si>
  <si>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</si>
  <si>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</si>
  <si>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</si>
  <si>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</si>
  <si>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</si>
  <si>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</si>
  <si>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</si>
  <si>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</si>
  <si>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</si>
  <si>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</si>
  <si>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</si>
  <si>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</si>
  <si>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</si>
  <si>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</si>
  <si>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</si>
  <si>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</si>
  <si>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</si>
  <si>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</si>
  <si>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</si>
  <si>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</si>
  <si>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</si>
  <si>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</si>
  <si>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</si>
  <si>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</si>
  <si>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</si>
  <si>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</si>
  <si>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</si>
  <si>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</si>
  <si>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</si>
  <si>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</si>
  <si>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</si>
  <si>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</si>
  <si>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</si>
  <si>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</si>
  <si>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</si>
  <si>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</si>
  <si>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</si>
  <si>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</si>
  <si>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</si>
  <si>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</si>
  <si>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</si>
  <si>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</si>
  <si>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</si>
  <si>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</si>
  <si>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</si>
  <si>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</si>
  <si>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</si>
  <si>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</si>
  <si>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</si>
  <si>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</si>
  <si>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</si>
  <si>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</si>
  <si>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</si>
  <si>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</si>
  <si>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</si>
  <si>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</si>
  <si>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</si>
  <si>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</si>
  <si>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</si>
  <si>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</si>
  <si>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</si>
  <si>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</si>
  <si>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</si>
  <si>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</si>
  <si>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</si>
  <si>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</si>
  <si>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</si>
  <si>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</si>
  <si>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</si>
  <si>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</si>
  <si>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</si>
  <si>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</si>
  <si>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</si>
  <si>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</si>
  <si>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</si>
  <si>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</si>
  <si>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</si>
  <si>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</si>
  <si>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</si>
  <si>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</si>
  <si>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</si>
  <si>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</si>
  <si>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</si>
  <si>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</si>
  <si>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</si>
  <si>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</si>
  <si>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</si>
  <si>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</si>
  <si>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</si>
  <si>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</si>
  <si>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</si>
  <si>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</si>
  <si>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</si>
  <si>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</si>
  <si>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</si>
  <si>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</si>
  <si>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</si>
  <si>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</si>
  <si>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</si>
  <si>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</si>
  <si>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</si>
  <si>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</si>
  <si>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</si>
  <si>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</si>
  <si>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</si>
  <si>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</si>
  <si>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</si>
  <si>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</si>
  <si>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</si>
  <si>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</si>
  <si>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</si>
  <si>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</si>
  <si>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</si>
  <si>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</si>
  <si>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</si>
  <si>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</si>
  <si>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</si>
  <si>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</si>
  <si>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</si>
  <si>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</si>
  <si>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</si>
  <si>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</si>
  <si>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</si>
  <si>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</si>
  <si>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</si>
  <si>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</si>
  <si>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</si>
  <si>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</si>
  <si>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</si>
  <si>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</si>
  <si>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</si>
  <si>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</si>
  <si>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</si>
  <si>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</si>
  <si>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</si>
  <si>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</si>
  <si>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</si>
  <si>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</si>
  <si>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</si>
  <si>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</si>
  <si>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</si>
  <si>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</si>
  <si>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</si>
  <si>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</si>
  <si>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</si>
  <si>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</si>
  <si>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</si>
  <si>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</si>
  <si>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</si>
  <si>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</si>
  <si>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</si>
  <si>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</si>
  <si>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</si>
  <si>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</si>
  <si>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</si>
  <si>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</si>
  <si>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</si>
  <si>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</si>
  <si>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</si>
  <si>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</si>
  <si>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</si>
  <si>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</si>
  <si>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</si>
  <si>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</si>
  <si>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</si>
  <si>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</si>
  <si>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</si>
  <si>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</si>
  <si>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</si>
  <si>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</si>
  <si>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</si>
  <si>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</si>
  <si>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</si>
  <si>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</si>
  <si>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</si>
  <si>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</si>
  <si>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</si>
  <si>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</si>
  <si>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</si>
  <si>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</si>
  <si>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</si>
  <si>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</si>
  <si>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</si>
  <si>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</si>
  <si>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</si>
  <si>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</si>
  <si>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</si>
  <si>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</si>
  <si>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</si>
  <si>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</si>
  <si>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</si>
  <si>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</si>
  <si>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</si>
  <si>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</si>
  <si>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</si>
  <si>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</si>
  <si>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</si>
  <si>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</si>
  <si>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</si>
  <si>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</si>
  <si>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</si>
  <si>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</si>
  <si>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</si>
  <si>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</si>
  <si>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</si>
  <si>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</si>
  <si>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</si>
  <si>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</si>
  <si>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</si>
  <si>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</si>
  <si>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</si>
  <si>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</si>
  <si>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</si>
  <si>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</si>
  <si>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</si>
  <si>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</si>
  <si>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</si>
  <si>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</si>
  <si>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</si>
  <si>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</si>
  <si>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</si>
  <si>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</si>
  <si>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</si>
  <si>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</si>
  <si>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</si>
  <si>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</si>
  <si>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</si>
  <si>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</si>
  <si>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</si>
  <si>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</si>
  <si>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</si>
  <si>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</si>
  <si>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</si>
  <si>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</si>
  <si>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</si>
  <si>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</si>
  <si>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</si>
  <si>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</si>
  <si>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</si>
  <si>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</si>
  <si>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</si>
  <si>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</si>
  <si>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</si>
  <si>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</si>
  <si>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</si>
  <si>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</si>
  <si>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</si>
  <si>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</si>
  <si>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</si>
  <si>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</si>
  <si>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</si>
  <si>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</si>
  <si>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</si>
  <si>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</si>
  <si>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</si>
  <si>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</si>
  <si>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</si>
  <si>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</si>
  <si>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</si>
  <si>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</si>
  <si>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</si>
  <si>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</si>
  <si>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</si>
  <si>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</si>
  <si>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</si>
  <si>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</si>
  <si>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</si>
  <si>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</si>
  <si>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</si>
  <si>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</si>
  <si>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</si>
  <si>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</si>
  <si>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</si>
  <si>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</si>
  <si>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</si>
  <si>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</si>
  <si>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</si>
  <si>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</si>
  <si>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</si>
  <si>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</si>
  <si>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</si>
  <si>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</si>
  <si>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</si>
  <si>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</si>
  <si>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</si>
  <si>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</si>
  <si>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</si>
  <si>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</si>
  <si>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</si>
  <si>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</si>
  <si>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</si>
  <si>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</si>
  <si>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</si>
  <si>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</si>
  <si>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</si>
  <si>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</si>
  <si>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</si>
  <si>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</si>
  <si>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</si>
  <si>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</si>
  <si>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</si>
  <si>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</si>
  <si>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</si>
  <si>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</si>
  <si>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</si>
  <si>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</si>
  <si>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</si>
  <si>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</si>
  <si>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</si>
  <si>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</si>
  <si>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</si>
  <si>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</si>
  <si>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</si>
  <si>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</si>
  <si>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</si>
  <si>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</si>
  <si>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</si>
  <si>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</si>
  <si>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</si>
  <si>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</si>
  <si>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</si>
  <si>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</si>
  <si>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</si>
  <si>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</si>
  <si>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</si>
  <si>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</si>
  <si>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</si>
  <si>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</si>
  <si>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</si>
  <si>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</si>
  <si>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</si>
  <si>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</si>
  <si>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</si>
  <si>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</si>
  <si>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</si>
  <si>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</si>
  <si>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</si>
  <si>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</si>
  <si>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</si>
  <si>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</si>
  <si>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</si>
  <si>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</si>
  <si>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</si>
  <si>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</si>
  <si>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</si>
  <si>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</si>
  <si>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</si>
  <si>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</si>
  <si>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</si>
  <si>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</si>
  <si>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</si>
  <si>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</si>
  <si>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</si>
  <si>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</si>
  <si>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</si>
  <si>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</si>
  <si>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</si>
  <si>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</si>
  <si>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</si>
  <si>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</si>
  <si>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</si>
  <si>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</si>
  <si>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</si>
  <si>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</si>
  <si>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</si>
  <si>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</si>
  <si>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</si>
  <si>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</si>
  <si>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</si>
  <si>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</si>
  <si>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</si>
  <si>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</si>
  <si>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</si>
  <si>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</si>
  <si>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</si>
  <si>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</si>
  <si>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</si>
  <si>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</si>
  <si>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</si>
  <si>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</si>
  <si>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</si>
  <si>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</si>
  <si>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</si>
  <si>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</si>
  <si>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</si>
  <si>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</si>
  <si>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</si>
  <si>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</si>
  <si>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</si>
  <si>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</si>
  <si>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</si>
  <si>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</si>
  <si>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</si>
  <si>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</si>
  <si>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</si>
  <si>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</si>
  <si>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</si>
  <si>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</si>
  <si>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</si>
  <si>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</si>
  <si>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</si>
  <si>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</si>
  <si>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</si>
  <si>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</si>
  <si>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</si>
  <si>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</si>
  <si>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</si>
  <si>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</si>
  <si>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</si>
  <si>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</si>
  <si>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</si>
  <si>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</si>
  <si>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</si>
  <si>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</si>
  <si>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</si>
  <si>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</si>
  <si>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</si>
  <si>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</si>
  <si>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</si>
  <si>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</si>
  <si>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</si>
  <si>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</si>
  <si>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</si>
  <si>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</si>
  <si>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</si>
  <si>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</si>
  <si>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</si>
  <si>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</si>
  <si>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</si>
  <si>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</si>
  <si>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</si>
  <si>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</si>
  <si>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</si>
  <si>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</si>
  <si>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</si>
  <si>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</si>
  <si>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</si>
  <si>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</si>
  <si>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</si>
  <si>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</si>
  <si>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</si>
  <si>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</si>
  <si>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</si>
  <si>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</si>
  <si>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</si>
  <si>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</si>
  <si>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</si>
  <si>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</si>
  <si>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</si>
  <si>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</si>
  <si>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</si>
  <si>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</si>
  <si>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</si>
  <si>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</si>
  <si>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</si>
  <si>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</si>
  <si>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</si>
  <si>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</si>
  <si>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</si>
  <si>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</si>
  <si>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</si>
  <si>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</si>
  <si>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</si>
  <si>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</si>
  <si>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</si>
  <si>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</si>
  <si>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</si>
  <si>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</si>
  <si>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</si>
  <si>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</si>
  <si>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</si>
  <si>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</si>
  <si>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</si>
  <si>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</si>
  <si>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</si>
  <si>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</si>
  <si>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</si>
  <si>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</si>
  <si>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</si>
  <si>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</si>
  <si>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</si>
  <si>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</si>
  <si>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</si>
  <si>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</si>
  <si>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</si>
  <si>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</si>
  <si>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</si>
  <si>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</si>
  <si>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</si>
  <si>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</si>
  <si>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</si>
  <si>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</si>
  <si>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</si>
  <si>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</si>
  <si>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</si>
  <si>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</si>
  <si>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</si>
  <si>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</si>
  <si>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</si>
  <si>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</si>
  <si>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</si>
  <si>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</si>
  <si>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</si>
  <si>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</si>
  <si>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</si>
  <si>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</si>
  <si>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</si>
  <si>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</si>
  <si>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</si>
  <si>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</si>
  <si>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</si>
  <si>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</si>
  <si>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</si>
  <si>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</si>
  <si>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</si>
  <si>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</si>
  <si>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</si>
  <si>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</si>
  <si>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</si>
  <si>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</si>
  <si>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</si>
  <si>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</si>
  <si>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</si>
  <si>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</si>
  <si>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</si>
  <si>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</si>
  <si>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</si>
  <si>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</si>
  <si>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</si>
  <si>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</si>
  <si>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</si>
  <si>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</si>
  <si>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</si>
  <si>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</si>
  <si>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</si>
  <si>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</si>
  <si>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</si>
  <si>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</si>
  <si>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</si>
  <si>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</si>
  <si>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</si>
  <si>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</si>
  <si>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</si>
  <si>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</si>
  <si>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</si>
  <si>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</si>
  <si>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</si>
  <si>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</si>
  <si>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</si>
  <si>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</si>
  <si>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</si>
  <si>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</si>
  <si>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</si>
  <si>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</si>
  <si>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</si>
  <si>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</si>
  <si>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</si>
  <si>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</si>
  <si>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</si>
  <si>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</si>
  <si>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</si>
  <si>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</si>
  <si>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</si>
  <si>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</si>
  <si>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</si>
  <si>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</si>
  <si>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</si>
  <si>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</si>
  <si>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</si>
  <si>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</si>
  <si>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</si>
  <si>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</si>
  <si>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</si>
  <si>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</si>
  <si>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</si>
  <si>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</si>
  <si>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</si>
  <si>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</si>
  <si>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</si>
  <si>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</si>
  <si>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</si>
  <si>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</si>
  <si>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</si>
  <si>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</si>
  <si>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</si>
  <si>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</si>
  <si>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</si>
  <si>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</si>
  <si>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</si>
  <si>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</si>
  <si>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</si>
  <si>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</si>
  <si>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</si>
  <si>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</si>
  <si>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</si>
  <si>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</si>
  <si>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</si>
  <si>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</si>
  <si>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</si>
  <si>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</si>
  <si>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</si>
  <si>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</si>
  <si>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</si>
  <si>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</si>
  <si>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</si>
  <si>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</si>
  <si>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</si>
  <si>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</si>
  <si>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</si>
  <si>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</si>
  <si>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</si>
  <si>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</si>
  <si>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</si>
  <si>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</si>
  <si>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</si>
  <si>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</si>
  <si>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</si>
  <si>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</si>
  <si>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</si>
  <si>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</si>
  <si>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</si>
  <si>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</si>
  <si>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</si>
  <si>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</si>
  <si>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</si>
  <si>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</si>
  <si>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</si>
  <si>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</si>
  <si>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</si>
  <si>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</si>
  <si>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</si>
  <si>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</si>
  <si>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</si>
  <si>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</si>
  <si>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</si>
  <si>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</si>
  <si>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</si>
  <si>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</si>
  <si>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</si>
  <si>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</si>
  <si>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</si>
  <si>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</si>
  <si>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</si>
  <si>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</si>
  <si>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</si>
  <si>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</si>
  <si>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</si>
  <si>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</si>
  <si>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</si>
  <si>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</si>
  <si>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</si>
  <si>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</si>
  <si>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</si>
  <si>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</si>
  <si>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</si>
  <si>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</si>
  <si>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</si>
  <si>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</si>
  <si>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</si>
  <si>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</si>
  <si>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</si>
  <si>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</si>
  <si>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</si>
  <si>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</si>
  <si>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</si>
  <si>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</si>
  <si>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</si>
  <si>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</si>
  <si>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</si>
  <si>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</si>
  <si>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</si>
  <si>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</si>
  <si>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</si>
  <si>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</si>
  <si>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</si>
  <si>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</si>
  <si>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</si>
  <si>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</si>
  <si>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</si>
  <si>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</si>
  <si>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</si>
  <si>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</si>
  <si>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</si>
  <si>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</si>
  <si>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</si>
  <si>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</si>
  <si>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</si>
  <si>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</si>
  <si>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</si>
  <si>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</si>
  <si>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</si>
  <si>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</si>
  <si>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</si>
  <si>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</si>
  <si>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</si>
  <si>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</si>
  <si>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</si>
  <si>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</si>
  <si>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</si>
  <si>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</si>
  <si>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</si>
  <si>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</si>
  <si>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</si>
  <si>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</si>
  <si>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</si>
  <si>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</si>
  <si>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</si>
  <si>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</si>
  <si>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</si>
  <si>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</si>
  <si>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</si>
  <si>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</si>
  <si>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</si>
  <si>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</si>
  <si>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</si>
  <si>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</si>
  <si>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</si>
  <si>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</si>
  <si>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</si>
  <si>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</si>
  <si>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</si>
  <si>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</si>
  <si>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</si>
  <si>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</si>
  <si>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</si>
  <si>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</si>
  <si>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</si>
  <si>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</si>
  <si>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</si>
  <si>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</si>
  <si>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</si>
  <si>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</si>
  <si>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</si>
  <si>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</si>
  <si>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</si>
  <si>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</si>
  <si>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</si>
  <si>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</si>
  <si>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</si>
  <si>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</si>
  <si>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</si>
  <si>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</si>
  <si>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</si>
  <si>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</si>
  <si>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</si>
  <si>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</si>
  <si>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</si>
  <si>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</si>
  <si>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</si>
  <si>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</si>
  <si>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</si>
  <si>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</si>
  <si>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</si>
  <si>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</si>
  <si>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</si>
  <si>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</si>
  <si>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</si>
  <si>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</si>
  <si>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</si>
  <si>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</si>
  <si>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</si>
  <si>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</si>
  <si>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</si>
  <si>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</si>
  <si>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</si>
  <si>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</si>
  <si>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</si>
  <si>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</si>
  <si>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</si>
  <si>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</si>
  <si>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</si>
  <si>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</si>
  <si>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</si>
  <si>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</si>
  <si>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</si>
  <si>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</si>
  <si>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</si>
  <si>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</si>
  <si>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</si>
  <si>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</si>
  <si>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</si>
  <si>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</si>
  <si>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</si>
  <si>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</si>
  <si>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</si>
  <si>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</si>
  <si>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</si>
  <si>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</si>
  <si>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</si>
  <si>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</si>
  <si>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</si>
  <si>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</si>
  <si>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</si>
  <si>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</si>
  <si>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</si>
  <si>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</si>
  <si>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</si>
  <si>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</si>
  <si>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</si>
  <si>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</si>
  <si>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</si>
  <si>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</si>
  <si>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</si>
  <si>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</si>
  <si>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</si>
  <si>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</si>
  <si>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</si>
  <si>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</si>
  <si>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</si>
  <si>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</si>
  <si>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</si>
  <si>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</si>
  <si>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</si>
  <si>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</si>
  <si>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</si>
  <si>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</si>
  <si>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</si>
  <si>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</si>
  <si>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</si>
  <si>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</si>
  <si>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</si>
  <si>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</si>
  <si>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</si>
  <si>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</si>
  <si>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</si>
  <si>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</si>
  <si>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</si>
  <si>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</si>
  <si>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</si>
  <si>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</si>
  <si>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</si>
  <si>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</si>
  <si>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</si>
  <si>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</si>
  <si>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</si>
  <si>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</si>
  <si>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</si>
  <si>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</si>
  <si>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</si>
  <si>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</si>
  <si>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</si>
  <si>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</si>
  <si>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</si>
  <si>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</si>
  <si>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</si>
  <si>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</si>
  <si>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</si>
  <si>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</si>
  <si>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</si>
  <si>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</si>
  <si>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</si>
  <si>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</si>
  <si>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</si>
  <si>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</si>
  <si>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</si>
  <si>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</si>
  <si>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</si>
  <si>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</si>
  <si>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</si>
  <si>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</si>
  <si>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</si>
  <si>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</si>
  <si>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</si>
  <si>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</si>
  <si>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</si>
  <si>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</si>
  <si>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</si>
  <si>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</si>
  <si>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</si>
  <si>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</si>
  <si>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</si>
  <si>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</si>
  <si>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</si>
  <si>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</si>
  <si>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</si>
  <si>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</si>
  <si>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</si>
  <si>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</si>
  <si>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</si>
  <si>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</si>
  <si>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</si>
  <si>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</si>
  <si>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</si>
  <si>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</si>
  <si>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</si>
  <si>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</si>
  <si>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</si>
  <si>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</si>
  <si>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</si>
  <si>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</si>
  <si>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</si>
  <si>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</si>
  <si>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</si>
  <si>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</si>
  <si>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</si>
  <si>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</si>
  <si>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</si>
  <si>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</si>
  <si>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</si>
  <si>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</si>
  <si>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</si>
  <si>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</si>
  <si>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</si>
  <si>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</si>
  <si>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</si>
  <si>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</si>
  <si>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</si>
  <si>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</si>
  <si>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</si>
  <si>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</si>
  <si>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</si>
  <si>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</si>
  <si>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</si>
  <si>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</si>
  <si>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</si>
  <si>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</si>
  <si>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</si>
  <si>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</si>
  <si>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</si>
  <si>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</si>
  <si>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</si>
  <si>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</si>
  <si>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</si>
  <si>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</si>
  <si>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</si>
  <si>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</si>
  <si>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</si>
  <si>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</si>
  <si>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</si>
  <si>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</si>
  <si>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</si>
  <si>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</si>
  <si>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</si>
  <si>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</si>
  <si>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</si>
  <si>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</si>
  <si>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</si>
  <si>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</si>
  <si>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</si>
  <si>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</si>
  <si>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</si>
  <si>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</si>
  <si>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</si>
  <si>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</si>
  <si>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</si>
  <si>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</si>
  <si>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</si>
  <si>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</si>
  <si>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</si>
  <si>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</si>
  <si>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</si>
  <si>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</si>
  <si>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</si>
  <si>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</si>
  <si>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</si>
  <si>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</si>
  <si>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</si>
  <si>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</si>
  <si>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</si>
  <si>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</si>
  <si>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</si>
  <si>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</si>
  <si>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</si>
  <si>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</si>
  <si>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</si>
  <si>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</si>
  <si>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</si>
  <si>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</si>
  <si>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</si>
  <si>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</si>
  <si>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</si>
  <si>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</si>
  <si>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</si>
  <si>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</si>
  <si>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</si>
  <si>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</si>
  <si>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</si>
  <si>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</si>
  <si>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</si>
  <si>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</si>
  <si>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</si>
  <si>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</si>
  <si>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</si>
  <si>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</si>
  <si>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</si>
  <si>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</si>
  <si>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</si>
  <si>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</si>
  <si>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</si>
  <si>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</si>
  <si>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</si>
  <si>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</si>
  <si>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</si>
  <si>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</si>
  <si>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</si>
  <si>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</si>
  <si>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</si>
  <si>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</si>
  <si>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</si>
  <si>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</si>
  <si>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</si>
  <si>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</si>
  <si>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</si>
  <si>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</si>
  <si>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</si>
  <si>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</si>
  <si>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</si>
  <si>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</si>
  <si>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</si>
  <si>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</si>
  <si>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</si>
  <si>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</si>
  <si>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</si>
  <si>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</si>
  <si>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</si>
  <si>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</si>
  <si>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</si>
  <si>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</si>
  <si>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</si>
  <si>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</si>
  <si>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</si>
  <si>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</si>
  <si>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</si>
  <si>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</si>
  <si>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</si>
  <si>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</si>
  <si>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</si>
  <si>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</si>
  <si>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</si>
  <si>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</si>
  <si>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</si>
  <si>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</si>
  <si>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</si>
  <si>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</si>
  <si>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</si>
  <si>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</si>
  <si>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</si>
  <si>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</si>
  <si>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</si>
  <si>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</si>
  <si>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</si>
  <si>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</si>
  <si>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</si>
  <si>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</si>
  <si>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</si>
  <si>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</si>
  <si>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</si>
  <si>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</si>
  <si>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</si>
  <si>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</si>
  <si>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</si>
  <si>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</si>
  <si>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</si>
  <si>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</si>
  <si>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</si>
  <si>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</si>
  <si>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</si>
  <si>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</si>
  <si>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</si>
  <si>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</si>
  <si>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</si>
  <si>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</si>
  <si>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</si>
  <si>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</si>
  <si>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</si>
  <si>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</si>
  <si>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</si>
  <si>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</si>
  <si>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</si>
  <si>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</si>
  <si>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</si>
  <si>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</si>
  <si>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</si>
  <si>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</si>
  <si>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</si>
  <si>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</si>
  <si>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</si>
  <si>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</si>
  <si>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</si>
  <si>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</si>
  <si>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</si>
  <si>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</si>
  <si>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</si>
  <si>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</si>
  <si>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</si>
  <si>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</si>
  <si>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</si>
  <si>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</si>
  <si>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</si>
  <si>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</si>
  <si>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</si>
  <si>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</si>
  <si>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</si>
  <si>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</si>
  <si>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</si>
  <si>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</si>
  <si>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</si>
  <si>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</si>
  <si>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</si>
  <si>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</si>
  <si>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</si>
  <si>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</si>
  <si>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</si>
  <si>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</si>
  <si>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</si>
  <si>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</si>
  <si>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</si>
  <si>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</si>
  <si>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</si>
  <si>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</si>
  <si>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</si>
  <si>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</si>
  <si>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</si>
  <si>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</si>
  <si>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</si>
  <si>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</si>
  <si>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</si>
  <si>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</si>
  <si>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</si>
  <si>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</si>
  <si>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</si>
  <si>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</si>
  <si>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</si>
  <si>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</si>
  <si>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</si>
  <si>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</si>
  <si>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</si>
  <si>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</si>
  <si>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</si>
  <si>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</si>
  <si>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</si>
  <si>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</si>
  <si>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</si>
  <si>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</si>
  <si>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</si>
  <si>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</si>
  <si>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</si>
  <si>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</si>
  <si>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</si>
  <si>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</si>
  <si>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</si>
  <si>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</si>
  <si>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</si>
  <si>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</si>
  <si>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</si>
  <si>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</si>
  <si>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</si>
  <si>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</si>
  <si>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</si>
  <si>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</si>
  <si>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</si>
  <si>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</si>
  <si>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</si>
  <si>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</si>
  <si>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</si>
  <si>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</si>
  <si>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</si>
  <si>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</si>
  <si>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</si>
  <si>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</si>
  <si>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</si>
  <si>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</si>
  <si>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</si>
  <si>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</si>
  <si>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</si>
  <si>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</si>
  <si>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</si>
  <si>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</si>
  <si>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</si>
  <si>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</si>
  <si>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</si>
  <si>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</si>
  <si>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</si>
  <si>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</si>
  <si>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</si>
  <si>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</si>
  <si>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</si>
  <si>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</si>
  <si>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</si>
  <si>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</si>
  <si>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</si>
  <si>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</si>
  <si>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</si>
  <si>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</si>
  <si>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</si>
  <si>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</si>
  <si>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</si>
  <si>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</si>
  <si>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</si>
  <si>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</si>
  <si>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</si>
  <si>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</si>
  <si>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</si>
  <si>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</si>
  <si>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</si>
  <si>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</si>
  <si>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</si>
  <si>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</si>
  <si>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</si>
  <si>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</si>
  <si>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</si>
  <si>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</si>
  <si>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</si>
  <si>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</si>
  <si>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</si>
  <si>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</si>
  <si>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</si>
  <si>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</si>
  <si>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</si>
  <si>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</si>
  <si>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</si>
  <si>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</si>
  <si>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</si>
  <si>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</si>
  <si>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</si>
  <si>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</si>
  <si>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</si>
  <si>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</si>
  <si>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</si>
  <si>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</si>
  <si>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</si>
  <si>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</si>
  <si>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</si>
  <si>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</si>
  <si>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</si>
  <si>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</si>
  <si>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</si>
  <si>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</si>
  <si>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</si>
  <si>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</si>
  <si>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</si>
  <si>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</si>
  <si>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</si>
  <si>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</si>
  <si>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</si>
  <si>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</si>
  <si>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</si>
  <si>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</si>
  <si>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</si>
  <si>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</si>
  <si>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</si>
  <si>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</si>
  <si>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</si>
  <si>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</si>
  <si>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</si>
  <si>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</si>
  <si>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</si>
  <si>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</si>
  <si>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</si>
  <si>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</si>
  <si>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</si>
  <si>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</si>
  <si>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</si>
  <si>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</si>
  <si>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</si>
  <si>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</si>
  <si>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</si>
  <si>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</si>
  <si>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</si>
  <si>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</si>
  <si>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</si>
  <si>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</si>
  <si>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</si>
  <si>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</si>
  <si>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</si>
  <si>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</si>
  <si>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</si>
  <si>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</si>
  <si>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</si>
  <si>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</si>
  <si>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</si>
  <si>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</si>
  <si>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</si>
  <si>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</si>
  <si>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</si>
  <si>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</si>
  <si>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</si>
  <si>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</si>
  <si>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</si>
  <si>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</si>
  <si>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</si>
  <si>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</si>
  <si>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</si>
  <si>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</si>
  <si>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</si>
  <si>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</si>
  <si>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</si>
  <si>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</si>
  <si>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</si>
  <si>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</si>
  <si>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</si>
  <si>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</si>
  <si>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</si>
  <si>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</si>
  <si>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</si>
  <si>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</si>
  <si>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</si>
  <si>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</si>
  <si>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</si>
  <si>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</si>
  <si>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</si>
  <si>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</si>
  <si>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</si>
  <si>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</si>
  <si>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</si>
  <si>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</si>
  <si>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</si>
  <si>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</si>
  <si>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</si>
  <si>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</si>
  <si>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</si>
  <si>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</si>
  <si>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</si>
  <si>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</si>
  <si>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</si>
  <si>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</si>
  <si>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</si>
  <si>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</si>
  <si>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</si>
  <si>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</si>
  <si>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</si>
  <si>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</si>
  <si>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</si>
  <si>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</si>
  <si>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</si>
  <si>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</si>
  <si>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</si>
  <si>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</si>
  <si>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</si>
  <si>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</si>
  <si>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</si>
  <si>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</si>
  <si>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</si>
  <si>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</si>
  <si>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</si>
  <si>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</si>
  <si>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</si>
  <si>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</si>
  <si>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</si>
  <si>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</si>
  <si>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</si>
  <si>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</si>
  <si>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</si>
  <si>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</si>
  <si>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</si>
  <si>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</si>
  <si>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</si>
  <si>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</si>
  <si>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</si>
  <si>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</si>
  <si>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</si>
  <si>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</si>
  <si>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</si>
  <si>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</si>
  <si>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</si>
  <si>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</si>
  <si>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</si>
  <si>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</si>
  <si>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</si>
  <si>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</si>
  <si>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</si>
  <si>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</si>
  <si>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</si>
  <si>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</si>
  <si>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</si>
  <si>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</si>
  <si>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</si>
  <si>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</si>
  <si>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</si>
  <si>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</si>
  <si>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</si>
  <si>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</si>
  <si>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</si>
  <si>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</si>
  <si>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</si>
  <si>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</si>
  <si>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</si>
  <si>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</si>
  <si>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</si>
  <si>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</si>
  <si>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</si>
  <si>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</si>
  <si>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</si>
  <si>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</si>
  <si>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</si>
  <si>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</si>
  <si>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</si>
  <si>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</si>
  <si>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</si>
  <si>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</si>
  <si>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</si>
  <si>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</si>
  <si>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</si>
  <si>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</si>
  <si>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</si>
  <si>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</si>
  <si>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</si>
  <si>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</si>
  <si>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</si>
  <si>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</si>
  <si>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</si>
  <si>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</si>
  <si>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</si>
  <si>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</si>
  <si>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</si>
  <si>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</si>
  <si>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</si>
  <si>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</si>
  <si>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</si>
  <si>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</si>
  <si>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</si>
  <si>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</si>
  <si>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</si>
  <si>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</si>
  <si>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</si>
  <si>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</si>
  <si>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</si>
  <si>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</si>
  <si>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</si>
  <si>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</si>
  <si>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</si>
  <si>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</si>
  <si>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</si>
  <si>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</si>
  <si>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</si>
  <si>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</si>
  <si>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</si>
  <si>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</si>
  <si>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</si>
  <si>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</si>
  <si>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</si>
  <si>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</si>
  <si>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</si>
  <si>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</si>
  <si>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</si>
  <si>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</si>
  <si>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</si>
  <si>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</si>
  <si>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</si>
  <si>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</si>
  <si>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</si>
  <si>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</si>
  <si>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</si>
  <si>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</si>
  <si>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</si>
  <si>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</si>
  <si>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</si>
  <si>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</si>
  <si>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</si>
  <si>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</si>
  <si>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</si>
  <si>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</si>
  <si>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</si>
  <si>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</si>
  <si>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</si>
  <si>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</si>
  <si>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</si>
  <si>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</si>
  <si>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</si>
  <si>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</si>
  <si>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</si>
  <si>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</si>
  <si>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</si>
  <si>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</si>
  <si>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</si>
  <si>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</si>
  <si>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</si>
  <si>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</si>
  <si>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</si>
  <si>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</si>
  <si>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</si>
  <si>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</si>
  <si>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</si>
  <si>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</si>
  <si>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</si>
  <si>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</si>
  <si>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</si>
  <si>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</si>
  <si>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</si>
  <si>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</si>
  <si>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</si>
  <si>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</si>
  <si>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</si>
  <si>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</si>
  <si>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</si>
  <si>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</si>
  <si>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</si>
  <si>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</si>
  <si>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</si>
  <si>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</si>
  <si>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</si>
  <si>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</si>
  <si>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</si>
  <si>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</si>
  <si>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</si>
  <si>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</si>
  <si>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</si>
  <si>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</si>
  <si>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</si>
  <si>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</si>
  <si>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</si>
  <si>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</si>
  <si>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</si>
  <si>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</si>
  <si>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</si>
  <si>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</si>
  <si>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</si>
  <si>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</si>
  <si>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</si>
  <si>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</si>
  <si>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</si>
  <si>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</si>
  <si>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</si>
  <si>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</si>
  <si>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</si>
  <si>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</si>
  <si>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</si>
  <si>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</si>
  <si>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</si>
  <si>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</si>
  <si>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</si>
  <si>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</si>
  <si>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</si>
  <si>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</si>
  <si>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</si>
  <si>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</si>
  <si>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</si>
  <si>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</si>
  <si>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</si>
  <si>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</si>
  <si>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</si>
  <si>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</si>
  <si>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</si>
  <si>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</si>
  <si>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</si>
  <si>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</si>
  <si>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</si>
  <si>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</si>
  <si>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</si>
  <si>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</si>
  <si>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</si>
  <si>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</si>
  <si>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</si>
  <si>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</si>
  <si>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</si>
  <si>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</si>
  <si>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</si>
  <si>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</si>
  <si>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</si>
  <si>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</si>
  <si>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</si>
  <si>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</si>
  <si>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</si>
  <si>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</si>
  <si>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</si>
  <si>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</si>
  <si>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</si>
  <si>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</si>
  <si>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</si>
  <si>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</si>
  <si>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</si>
  <si>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</si>
  <si>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</si>
  <si>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</si>
  <si>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</si>
  <si>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</si>
  <si>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</si>
  <si>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</si>
  <si>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</si>
  <si>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</si>
  <si>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</si>
  <si>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</si>
  <si>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</si>
  <si>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</si>
  <si>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</si>
  <si>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</si>
  <si>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</si>
  <si>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</si>
  <si>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</si>
  <si>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</si>
  <si>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</si>
  <si>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</si>
  <si>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</si>
  <si>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</si>
  <si>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</si>
  <si>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</si>
  <si>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</si>
  <si>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</si>
  <si>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</si>
  <si>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</si>
  <si>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</si>
  <si>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</si>
  <si>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</si>
  <si>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</si>
  <si>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</si>
  <si>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</si>
  <si>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</si>
  <si>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</si>
  <si>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</si>
  <si>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</si>
  <si>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</si>
  <si>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</si>
  <si>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</si>
  <si>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</si>
  <si>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</si>
  <si>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</si>
  <si>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</si>
  <si>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</si>
  <si>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</si>
  <si>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</si>
  <si>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</si>
  <si>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</si>
  <si>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</si>
  <si>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</si>
  <si>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</si>
  <si>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</si>
  <si>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</si>
  <si>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</si>
  <si>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</si>
  <si>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</si>
  <si>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</si>
  <si>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</si>
  <si>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</si>
  <si>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</si>
  <si>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</si>
  <si>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</si>
  <si>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</si>
  <si>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</si>
  <si>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</si>
  <si>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</si>
  <si>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</si>
  <si>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</si>
  <si>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</si>
  <si>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</si>
  <si>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</si>
  <si>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</si>
  <si>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</si>
  <si>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</si>
  <si>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</si>
  <si>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</si>
  <si>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</si>
  <si>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</si>
  <si>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</si>
  <si>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</si>
  <si>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</si>
  <si>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</si>
  <si>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</si>
  <si>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</si>
  <si>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</si>
  <si>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</si>
  <si>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</si>
  <si>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</si>
  <si>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</si>
  <si>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</si>
  <si>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</si>
  <si>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</si>
  <si>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</si>
  <si>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</si>
  <si>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</si>
  <si>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</si>
  <si>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</si>
  <si>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</si>
  <si>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</si>
  <si>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</si>
  <si>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</si>
  <si>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</si>
  <si>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</si>
  <si>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</si>
  <si>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</si>
  <si>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</si>
  <si>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</si>
  <si>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</si>
  <si>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</si>
  <si>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</si>
  <si>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</si>
  <si>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</si>
  <si>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</si>
  <si>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</si>
  <si>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</si>
  <si>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</si>
  <si>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</si>
  <si>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</si>
  <si>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</si>
  <si>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</si>
  <si>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</si>
  <si>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</si>
  <si>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</si>
  <si>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</si>
  <si>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</si>
  <si>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</si>
  <si>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</si>
  <si>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</si>
  <si>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</si>
  <si>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</si>
  <si>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</si>
  <si>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</si>
  <si>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</si>
  <si>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</si>
  <si>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</si>
  <si>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</si>
  <si>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</si>
  <si>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</si>
  <si>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</si>
  <si>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</si>
  <si>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</si>
  <si>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</si>
  <si>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</si>
  <si>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</si>
  <si>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</si>
  <si>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</si>
  <si>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</si>
  <si>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</si>
  <si>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</si>
  <si>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</si>
  <si>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</si>
  <si>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</si>
  <si>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</si>
  <si>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</si>
  <si>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</si>
  <si>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</si>
  <si>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</si>
  <si>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</si>
  <si>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</si>
  <si>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</si>
  <si>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</si>
  <si>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</si>
  <si>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</si>
  <si>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</si>
  <si>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</si>
  <si>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</si>
  <si>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</si>
  <si>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</si>
  <si>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</si>
  <si>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</si>
  <si>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</si>
  <si>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</si>
  <si>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</si>
  <si>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</si>
  <si>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</si>
  <si>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</si>
  <si>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</si>
  <si>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</si>
  <si>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</si>
  <si>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</si>
  <si>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</si>
  <si>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</si>
  <si>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</si>
  <si>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</si>
  <si>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</si>
  <si>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</si>
  <si>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</si>
  <si>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</si>
  <si>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</si>
  <si>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</si>
  <si>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</si>
  <si>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</si>
  <si>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</si>
  <si>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</si>
  <si>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</si>
  <si>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</si>
  <si>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</si>
  <si>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</si>
  <si>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</si>
  <si>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</si>
  <si>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</si>
  <si>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</si>
  <si>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</si>
  <si>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</si>
  <si>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</si>
  <si>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</si>
  <si>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</si>
  <si>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</si>
  <si>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</si>
  <si>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</si>
  <si>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</si>
  <si>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</si>
  <si>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</si>
  <si>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</si>
  <si>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</si>
  <si>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</si>
  <si>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</si>
  <si>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</si>
  <si>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</si>
  <si>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</si>
  <si>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</si>
  <si>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</si>
  <si>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</si>
  <si>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</si>
  <si>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</si>
  <si>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</si>
  <si>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</si>
  <si>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</si>
  <si>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</si>
  <si>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</si>
  <si>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</si>
  <si>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</si>
  <si>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</si>
  <si>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</si>
  <si>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</si>
  <si>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</si>
  <si>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</si>
  <si>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</si>
  <si>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</si>
  <si>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</si>
  <si>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</si>
  <si>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</si>
  <si>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</si>
  <si>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</si>
  <si>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</si>
  <si>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</si>
  <si>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</si>
  <si>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</si>
  <si>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</si>
  <si>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</si>
  <si>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</si>
  <si>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</si>
  <si>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</si>
  <si>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</si>
  <si>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</si>
  <si>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</si>
  <si>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</si>
  <si>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</si>
  <si>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</si>
  <si>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</si>
  <si>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</si>
  <si>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</si>
  <si>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</si>
  <si>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</si>
  <si>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</si>
  <si>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</si>
  <si>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</si>
  <si>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</si>
  <si>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</si>
  <si>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</si>
  <si>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</si>
  <si>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</si>
  <si>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</si>
  <si>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</si>
  <si>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</si>
  <si>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</si>
  <si>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</si>
  <si>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</si>
  <si>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</si>
  <si>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</si>
  <si>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</si>
  <si>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</si>
  <si>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</si>
  <si>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</si>
  <si>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</si>
  <si>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</si>
  <si>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</si>
  <si>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</si>
  <si>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</si>
  <si>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</si>
  <si>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</si>
  <si>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</si>
  <si>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</si>
  <si>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</si>
  <si>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</si>
  <si>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</si>
  <si>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</si>
  <si>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</si>
  <si>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</si>
  <si>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</si>
  <si>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</si>
  <si>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</si>
  <si>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</si>
  <si>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</si>
  <si>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</si>
  <si>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</si>
  <si>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</si>
  <si>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</si>
  <si>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</si>
  <si>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</si>
  <si>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</si>
  <si>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</si>
  <si>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</si>
  <si>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</si>
  <si>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</si>
  <si>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</si>
  <si>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</si>
  <si>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</si>
  <si>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</si>
  <si>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</si>
  <si>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</si>
  <si>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</si>
  <si>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</si>
  <si>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</si>
  <si>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</si>
  <si>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</si>
  <si>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</si>
  <si>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</si>
  <si>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</si>
  <si>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</si>
  <si>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</si>
  <si>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</si>
  <si>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</si>
  <si>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</si>
  <si>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</si>
  <si>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</si>
  <si>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</si>
  <si>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</si>
  <si>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</si>
  <si>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</si>
  <si>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</si>
  <si>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</si>
  <si>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</si>
  <si>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</si>
  <si>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</si>
  <si>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</si>
  <si>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</si>
  <si>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</si>
  <si>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</si>
  <si>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</si>
  <si>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</si>
  <si>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</si>
  <si>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</si>
  <si>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</si>
  <si>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</si>
  <si>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</si>
  <si>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</si>
  <si>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</si>
  <si>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</si>
  <si>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</si>
  <si>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</si>
  <si>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</si>
  <si>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</si>
  <si>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</si>
  <si>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</si>
  <si>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</si>
  <si>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</si>
  <si>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</si>
  <si>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</si>
  <si>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</si>
  <si>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</si>
  <si>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</si>
  <si>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</si>
  <si>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</si>
  <si>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</si>
  <si>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</si>
  <si>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</si>
  <si>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</si>
  <si>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</si>
  <si>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</si>
  <si>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</si>
  <si>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</si>
  <si>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</si>
  <si>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</si>
  <si>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</si>
  <si>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</si>
  <si>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</si>
  <si>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</si>
  <si>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</si>
  <si>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</si>
  <si>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</si>
  <si>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</si>
  <si>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</si>
  <si>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</si>
  <si>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</si>
  <si>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</si>
  <si>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</si>
  <si>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</si>
  <si>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</si>
  <si>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</si>
  <si>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</si>
  <si>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</si>
  <si>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</si>
  <si>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</si>
  <si>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</si>
  <si>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</si>
  <si>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</si>
  <si>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</si>
  <si>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</si>
  <si>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</si>
  <si>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</si>
  <si>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</si>
  <si>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</si>
  <si>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</si>
  <si>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</si>
  <si>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</si>
  <si>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</si>
  <si>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</si>
  <si>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</si>
  <si>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</si>
  <si>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</si>
  <si>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</si>
  <si>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</si>
  <si>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</si>
  <si>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</si>
  <si>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</si>
  <si>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</si>
  <si>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</si>
  <si>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</si>
  <si>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</si>
  <si>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</si>
  <si>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</si>
  <si>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</si>
  <si>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</si>
  <si>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</si>
  <si>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</si>
  <si>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</si>
  <si>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</si>
  <si>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</si>
  <si>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</si>
  <si>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</si>
  <si>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</si>
  <si>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</si>
  <si>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</si>
  <si>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</si>
  <si>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</si>
  <si>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</si>
  <si>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</si>
  <si>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</si>
  <si>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</si>
  <si>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</si>
  <si>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</si>
  <si>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</si>
  <si>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</si>
  <si>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</si>
  <si>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</si>
  <si>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</si>
  <si>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</si>
  <si>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</si>
  <si>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</si>
  <si>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</si>
  <si>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</si>
  <si>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</si>
  <si>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</si>
  <si>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</si>
  <si>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</si>
  <si>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</si>
  <si>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</si>
  <si>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</si>
  <si>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</si>
  <si>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</si>
  <si>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</si>
  <si>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</si>
  <si>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</si>
  <si>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</si>
  <si>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</si>
  <si>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</si>
  <si>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</si>
  <si>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</si>
  <si>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</si>
  <si>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</si>
  <si>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</si>
  <si>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</si>
  <si>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</si>
  <si>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</si>
  <si>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</si>
  <si>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</si>
  <si>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</si>
  <si>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</si>
  <si>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</si>
  <si>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</si>
  <si>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</si>
  <si>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</si>
  <si>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</si>
  <si>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</si>
  <si>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</si>
  <si>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</si>
  <si>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</si>
  <si>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</si>
  <si>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</si>
  <si>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</si>
  <si>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</si>
  <si>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</si>
  <si>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</si>
  <si>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</si>
  <si>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</si>
  <si>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</si>
  <si>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</si>
  <si>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</si>
  <si>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</si>
  <si>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</si>
  <si>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</si>
  <si>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</si>
  <si>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</si>
  <si>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</si>
  <si>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</si>
  <si>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</si>
  <si>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</si>
  <si>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</si>
  <si>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</si>
  <si>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</si>
  <si>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</si>
  <si>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</si>
  <si>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</si>
  <si>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</si>
  <si>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</si>
  <si>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</si>
  <si>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</si>
  <si>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</si>
  <si>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</si>
  <si>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</si>
  <si>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</si>
  <si>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</si>
  <si>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</si>
  <si>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</si>
  <si>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</si>
  <si>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</si>
  <si>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</si>
  <si>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</si>
  <si>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</si>
  <si>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</si>
  <si>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</si>
  <si>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</si>
  <si>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</si>
  <si>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</si>
  <si>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</si>
  <si>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</si>
  <si>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</si>
  <si>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</si>
  <si>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</si>
  <si>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</si>
  <si>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</si>
  <si>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</si>
  <si>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</si>
  <si>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</si>
  <si>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</si>
  <si>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</si>
  <si>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</si>
  <si>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</si>
  <si>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</si>
  <si>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</si>
  <si>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</si>
  <si>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</si>
  <si>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</si>
  <si>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</si>
  <si>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</si>
  <si>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</si>
  <si>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</si>
  <si>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</si>
  <si>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</si>
  <si>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</si>
  <si>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</si>
  <si>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</si>
  <si>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</si>
  <si>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</si>
  <si>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</si>
  <si>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</si>
  <si>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</si>
  <si>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</si>
  <si>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</si>
  <si>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</si>
  <si>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</si>
  <si>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</si>
  <si>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</si>
  <si>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</si>
  <si>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</si>
  <si>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</si>
  <si>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</si>
  <si>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</si>
  <si>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</si>
  <si>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</si>
  <si>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</si>
  <si>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</si>
  <si>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</si>
  <si>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</si>
  <si>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</si>
  <si>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</si>
  <si>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</si>
  <si>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</si>
  <si>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</si>
  <si>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</si>
  <si>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</si>
  <si>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</si>
  <si>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</si>
  <si>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</si>
  <si>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</si>
  <si>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</si>
  <si>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</si>
  <si>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</si>
  <si>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</si>
  <si>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</si>
  <si>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</si>
  <si>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</si>
  <si>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</si>
  <si>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</si>
  <si>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</si>
  <si>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</si>
  <si>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</si>
  <si>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</si>
  <si>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</si>
  <si>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</si>
  <si>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</si>
  <si>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</si>
  <si>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</si>
  <si>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</si>
  <si>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</si>
  <si>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</si>
  <si>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</si>
  <si>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</si>
  <si>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</si>
  <si>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</si>
  <si>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</si>
  <si>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</si>
  <si>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</si>
  <si>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</si>
  <si>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</si>
  <si>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</si>
  <si>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</si>
  <si>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</si>
  <si>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</si>
  <si>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</si>
  <si>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</si>
  <si>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</si>
  <si>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</si>
  <si>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</si>
  <si>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</si>
  <si>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</si>
  <si>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</si>
  <si>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</si>
  <si>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</si>
  <si>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</si>
  <si>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</si>
  <si>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</si>
  <si>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</si>
  <si>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</si>
  <si>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</si>
  <si>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</si>
  <si>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</si>
  <si>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</si>
  <si>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</si>
  <si>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</si>
  <si>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</si>
  <si>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</si>
  <si>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</si>
  <si>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</si>
  <si>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</si>
  <si>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</si>
  <si>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</si>
  <si>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</si>
  <si>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</si>
  <si>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</si>
  <si>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</si>
  <si>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</si>
  <si>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</si>
  <si>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</si>
  <si>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</si>
  <si>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</si>
  <si>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</si>
  <si>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</si>
  <si>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</si>
  <si>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</si>
  <si>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</si>
  <si>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</si>
  <si>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</si>
  <si>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</si>
  <si>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</si>
  <si>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</si>
  <si>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</si>
  <si>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</si>
  <si>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</si>
  <si>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</si>
  <si>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</si>
  <si>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</si>
  <si>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</si>
  <si>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</si>
  <si>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</si>
  <si>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</si>
  <si>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</si>
  <si>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</si>
  <si>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</si>
  <si>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</si>
  <si>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</si>
  <si>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</si>
  <si>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</si>
  <si>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</si>
  <si>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</si>
  <si>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</si>
  <si>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</si>
  <si>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</si>
  <si>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</si>
  <si>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</si>
  <si>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</si>
  <si>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</si>
  <si>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</si>
  <si>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</si>
  <si>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</si>
  <si>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</si>
  <si>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</si>
  <si>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</si>
  <si>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</si>
  <si>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</si>
  <si>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</si>
  <si>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</si>
  <si>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</si>
  <si>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</si>
  <si>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</si>
  <si>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</si>
  <si>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</si>
  <si>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</si>
  <si>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</si>
  <si>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</si>
  <si>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</si>
  <si>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</si>
  <si>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</si>
  <si>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</si>
  <si>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</si>
  <si>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</si>
  <si>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</si>
  <si>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</si>
  <si>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</si>
  <si>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</si>
  <si>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</si>
  <si>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</si>
  <si>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</si>
  <si>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</si>
  <si>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</si>
  <si>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</si>
  <si>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</si>
  <si>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</si>
  <si>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</si>
  <si>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</si>
  <si>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</si>
  <si>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</si>
  <si>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</si>
  <si>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</si>
  <si>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</si>
  <si>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</si>
  <si>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</si>
  <si>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</si>
  <si>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</si>
  <si>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</si>
  <si>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</si>
  <si>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</si>
  <si>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</si>
  <si>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</si>
  <si>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</si>
  <si>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</si>
  <si>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</si>
  <si>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</si>
  <si>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</si>
  <si>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</si>
  <si>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</si>
  <si>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</si>
  <si>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</si>
  <si>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</si>
  <si>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</si>
  <si>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</si>
  <si>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</si>
  <si>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</si>
  <si>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</si>
  <si>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</si>
  <si>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</si>
  <si>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</si>
  <si>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</si>
  <si>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</si>
  <si>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</si>
  <si>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</si>
  <si>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</si>
  <si>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</si>
  <si>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</si>
  <si>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</si>
  <si>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</si>
  <si>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</si>
  <si>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</si>
  <si>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</si>
  <si>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</si>
  <si>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</si>
  <si>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</si>
  <si>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</si>
  <si>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</si>
  <si>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</si>
  <si>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</si>
  <si>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</si>
  <si>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</si>
  <si>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</si>
  <si>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</si>
  <si>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</si>
  <si>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</si>
  <si>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</si>
  <si>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</si>
  <si>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</si>
  <si>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</si>
  <si>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</si>
  <si>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</si>
  <si>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</si>
  <si>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</si>
  <si>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</si>
  <si>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</si>
  <si>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</si>
  <si>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</si>
  <si>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</si>
  <si>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</si>
  <si>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</si>
  <si>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</si>
  <si>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</si>
  <si>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</si>
  <si>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</si>
  <si>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</si>
  <si>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</si>
  <si>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</si>
  <si>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</si>
  <si>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</si>
  <si>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</si>
  <si>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</si>
  <si>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</si>
  <si>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</si>
  <si>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</si>
  <si>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</si>
  <si>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</si>
  <si>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</si>
  <si>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</si>
  <si>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</si>
  <si>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</si>
  <si>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</si>
  <si>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</si>
  <si>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</si>
  <si>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</si>
  <si>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</si>
  <si>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</si>
  <si>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</si>
  <si>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</si>
  <si>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</si>
  <si>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</si>
  <si>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</si>
  <si>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</si>
  <si>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</si>
  <si>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</si>
  <si>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</si>
  <si>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</si>
  <si>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</si>
  <si>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</si>
  <si>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</si>
  <si>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</si>
  <si>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</si>
  <si>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</si>
  <si>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</si>
  <si>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</si>
  <si>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</si>
  <si>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</si>
  <si>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</si>
  <si>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</si>
  <si>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</si>
  <si>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</si>
  <si>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</si>
  <si>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</si>
  <si>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</si>
  <si>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</si>
  <si>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</si>
  <si>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</si>
  <si>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</si>
  <si>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</si>
  <si>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</si>
  <si>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</si>
  <si>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</si>
  <si>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</si>
  <si>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</si>
  <si>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</si>
  <si>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</si>
  <si>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</si>
  <si>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</si>
  <si>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</si>
  <si>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</si>
  <si>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</si>
  <si>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</si>
  <si>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</si>
  <si>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</si>
  <si>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</si>
  <si>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</si>
  <si>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</si>
  <si>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</si>
  <si>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</si>
  <si>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</si>
  <si>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</si>
  <si>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</si>
  <si>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</si>
  <si>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</si>
  <si>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</si>
  <si>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</si>
  <si>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</si>
  <si>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</si>
  <si>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</si>
  <si>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</si>
  <si>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</si>
  <si>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</si>
  <si>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</si>
  <si>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</si>
  <si>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</si>
  <si>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</si>
  <si>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</si>
  <si>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</si>
  <si>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</si>
  <si>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</si>
  <si>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</si>
  <si>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</si>
  <si>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</si>
  <si>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</si>
  <si>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</si>
  <si>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</si>
  <si>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</si>
  <si>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</si>
  <si>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</si>
  <si>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</si>
  <si>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</si>
  <si>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</si>
  <si>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</si>
  <si>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</si>
  <si>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</si>
  <si>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</si>
  <si>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</si>
  <si>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</si>
  <si>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</si>
  <si>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</si>
  <si>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</si>
  <si>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</si>
  <si>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</si>
  <si>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</si>
  <si>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</si>
  <si>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</si>
  <si>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</si>
  <si>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</si>
  <si>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</si>
  <si>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</si>
  <si>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</si>
  <si>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</si>
  <si>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</si>
  <si>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</si>
  <si>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</si>
  <si>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</si>
  <si>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</si>
  <si>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</si>
  <si>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</si>
  <si>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</si>
  <si>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</si>
  <si>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</si>
  <si>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</si>
  <si>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</si>
  <si>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</si>
  <si>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</si>
  <si>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</si>
  <si>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</si>
  <si>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</si>
  <si>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</si>
  <si>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</si>
  <si>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</si>
  <si>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</si>
  <si>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</si>
  <si>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</si>
  <si>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</si>
  <si>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</si>
  <si>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</si>
  <si>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</si>
  <si>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</si>
  <si>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</si>
  <si>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</si>
  <si>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</si>
  <si>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</si>
  <si>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</si>
  <si>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</si>
  <si>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</si>
  <si>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</si>
  <si>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</si>
  <si>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</si>
  <si>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</si>
  <si>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</si>
  <si>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</si>
  <si>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</si>
  <si>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</si>
  <si>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</si>
  <si>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</si>
  <si>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</si>
  <si>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</si>
  <si>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</si>
  <si>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</si>
  <si>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</si>
  <si>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</si>
  <si>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</si>
  <si>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</si>
  <si>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</si>
  <si>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</si>
  <si>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</si>
  <si>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</si>
  <si>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</si>
  <si>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</si>
  <si>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</si>
  <si>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</si>
  <si>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</si>
  <si>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</si>
  <si>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</si>
  <si>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</si>
  <si>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</si>
  <si>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</si>
  <si>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</si>
  <si>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</si>
  <si>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</si>
  <si>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</si>
  <si>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</si>
  <si>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</si>
  <si>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</si>
  <si>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</si>
  <si>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</si>
  <si>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</si>
  <si>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</si>
  <si>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</si>
  <si>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</si>
  <si>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</si>
  <si>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</si>
  <si>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</si>
  <si>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</si>
  <si>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</si>
  <si>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</si>
  <si>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</si>
  <si>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</si>
  <si>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</si>
  <si>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</si>
  <si>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</si>
  <si>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</si>
  <si>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</si>
  <si>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</si>
  <si>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</si>
  <si>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</si>
  <si>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</si>
  <si>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</si>
  <si>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</si>
  <si>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</si>
  <si>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</si>
  <si>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</si>
  <si>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</si>
  <si>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</si>
  <si>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</si>
  <si>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</si>
  <si>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</si>
  <si>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</si>
  <si>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</si>
  <si>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</si>
  <si>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</si>
  <si>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</si>
  <si>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</si>
  <si>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</si>
  <si>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</si>
  <si>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</si>
  <si>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</si>
  <si>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</si>
  <si>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</si>
  <si>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</si>
  <si>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</si>
  <si>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</si>
  <si>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</si>
  <si>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</si>
  <si>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</si>
  <si>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</si>
  <si>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</si>
  <si>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</si>
  <si>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</si>
  <si>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</si>
  <si>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</si>
  <si>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</si>
  <si>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</si>
  <si>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</si>
  <si>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</si>
  <si>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</si>
  <si>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</si>
  <si>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</si>
  <si>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</si>
  <si>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</si>
  <si>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</si>
  <si>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</si>
  <si>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</si>
  <si>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</si>
  <si>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</si>
  <si>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</si>
  <si>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</si>
  <si>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</si>
  <si>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</si>
  <si>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</si>
  <si>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</si>
  <si>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</si>
  <si>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</si>
  <si>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</si>
  <si>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</si>
  <si>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</si>
  <si>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</si>
  <si>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</si>
  <si>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</si>
  <si>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</si>
  <si>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</si>
  <si>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</si>
  <si>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</si>
  <si>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</si>
  <si>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</si>
  <si>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</si>
  <si>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</si>
  <si>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</si>
  <si>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</si>
  <si>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</si>
  <si>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</si>
  <si>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</si>
  <si>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</si>
  <si>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</si>
  <si>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</si>
  <si>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</si>
  <si>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</si>
  <si>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</si>
  <si>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</si>
  <si>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</si>
  <si>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</si>
  <si>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</si>
  <si>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</si>
  <si>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</si>
  <si>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</si>
  <si>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</si>
  <si>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</si>
  <si>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</si>
  <si>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</si>
  <si>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</si>
  <si>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</si>
  <si>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</si>
  <si>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</si>
  <si>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</si>
  <si>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</si>
  <si>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</si>
  <si>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</si>
  <si>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</si>
  <si>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</si>
  <si>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</si>
  <si>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</si>
  <si>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</si>
  <si>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</si>
  <si>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</si>
  <si>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</si>
  <si>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</si>
  <si>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</si>
  <si>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</si>
  <si>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</si>
  <si>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</si>
  <si>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</si>
  <si>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</si>
  <si>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</si>
  <si>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</si>
  <si>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</si>
  <si>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</si>
  <si>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</si>
  <si>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</si>
  <si>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</si>
  <si>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</si>
  <si>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</si>
  <si>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</si>
  <si>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</si>
  <si>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</si>
  <si>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</si>
  <si>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</si>
  <si>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</si>
  <si>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</si>
  <si>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</si>
  <si>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</si>
  <si>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</si>
  <si>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</si>
  <si>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</si>
  <si>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</si>
  <si>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</si>
  <si>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</si>
  <si>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</si>
  <si>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</si>
  <si>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</si>
  <si>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</si>
  <si>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</si>
  <si>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</si>
  <si>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</si>
  <si>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</si>
  <si>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</si>
  <si>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</si>
  <si>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</si>
  <si>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</si>
  <si>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</si>
  <si>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</si>
  <si>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</si>
  <si>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</si>
  <si>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</si>
  <si>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</si>
  <si>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</si>
  <si>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</si>
  <si>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</si>
  <si>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</si>
  <si>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</si>
  <si>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</si>
  <si>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</si>
  <si>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</si>
  <si>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</si>
  <si>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</si>
  <si>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</si>
  <si>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</si>
  <si>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</si>
  <si>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</si>
  <si>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</si>
  <si>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</si>
  <si>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</si>
  <si>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</si>
  <si>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</si>
  <si>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</si>
  <si>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</si>
  <si>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</si>
  <si>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</si>
  <si>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</si>
  <si>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</si>
  <si>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</si>
  <si>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</si>
  <si>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</si>
  <si>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</si>
  <si>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</si>
  <si>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</si>
  <si>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</si>
  <si>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</si>
  <si>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</si>
  <si>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</si>
  <si>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</si>
  <si>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</si>
  <si>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</si>
  <si>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</si>
  <si>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</si>
  <si>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</si>
  <si>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</si>
  <si>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</si>
  <si>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</si>
  <si>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</si>
  <si>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</si>
  <si>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</si>
  <si>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</si>
  <si>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</si>
  <si>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</si>
  <si>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</si>
  <si>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</si>
  <si>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</si>
  <si>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</si>
  <si>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</si>
  <si>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</si>
  <si>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</si>
  <si>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</si>
  <si>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</si>
  <si>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</si>
  <si>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</si>
  <si>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</si>
  <si>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</si>
  <si>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</si>
  <si>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</si>
  <si>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</si>
  <si>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</si>
  <si>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</si>
  <si>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</si>
  <si>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</si>
  <si>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</si>
  <si>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</si>
  <si>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</si>
  <si>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</si>
  <si>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</si>
  <si>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</si>
  <si>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</si>
  <si>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</si>
  <si>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</si>
  <si>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</si>
  <si>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</si>
  <si>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</si>
  <si>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</si>
  <si>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</si>
  <si>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</si>
  <si>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</si>
  <si>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</si>
  <si>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</si>
  <si>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</si>
  <si>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</si>
  <si>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</si>
  <si>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</si>
  <si>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</si>
  <si>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</si>
  <si>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</si>
  <si>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</si>
  <si>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</si>
  <si>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</si>
  <si>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</si>
  <si>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</si>
  <si>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</si>
  <si>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</si>
  <si>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</si>
  <si>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</si>
  <si>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</si>
  <si>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</si>
  <si>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</si>
  <si>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</si>
  <si>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</si>
  <si>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</si>
  <si>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</si>
  <si>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</si>
  <si>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</si>
  <si>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</si>
  <si>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</si>
  <si>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</si>
  <si>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</si>
  <si>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</si>
  <si>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</si>
  <si>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</si>
  <si>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</si>
  <si>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</si>
  <si>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</si>
  <si>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</si>
  <si>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</si>
  <si>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</si>
  <si>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</si>
  <si>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</si>
  <si>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</si>
  <si>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</si>
  <si>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</si>
  <si>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</si>
  <si>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</si>
  <si>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</si>
  <si>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</si>
  <si>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</si>
  <si>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</si>
  <si>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</si>
  <si>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</si>
  <si>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</si>
  <si>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</si>
  <si>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</si>
  <si>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</si>
  <si>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</si>
  <si>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</si>
  <si>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</si>
  <si>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</si>
  <si>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</si>
  <si>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</si>
  <si>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</si>
  <si>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</si>
  <si>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</si>
  <si>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</si>
  <si>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</si>
  <si>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</si>
  <si>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</si>
  <si>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</si>
  <si>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</si>
  <si>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</si>
  <si>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</si>
  <si>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</si>
  <si>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</si>
  <si>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</si>
  <si>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</si>
  <si>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</si>
  <si>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</si>
  <si>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</si>
  <si>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</si>
  <si>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</si>
  <si>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</si>
  <si>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</si>
  <si>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</si>
  <si>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</si>
  <si>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</si>
  <si>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</si>
  <si>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</si>
  <si>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</si>
  <si>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</si>
  <si>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</si>
  <si>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</si>
  <si>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</si>
  <si>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</si>
  <si>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</si>
  <si>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</si>
  <si>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</si>
  <si>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</si>
  <si>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</si>
  <si>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</si>
  <si>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</si>
  <si>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</si>
  <si>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</si>
  <si>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</si>
  <si>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</si>
  <si>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</si>
  <si>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</si>
  <si>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</si>
  <si>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</si>
  <si>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</si>
  <si>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</si>
  <si>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</si>
  <si>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</si>
  <si>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</si>
  <si>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</si>
  <si>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</si>
  <si>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</si>
  <si>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</si>
  <si>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</si>
  <si>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</si>
  <si>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</si>
  <si>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</si>
  <si>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</si>
  <si>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</si>
  <si>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</si>
  <si>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</si>
  <si>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</si>
  <si>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</si>
  <si>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</si>
  <si>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</si>
  <si>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</si>
  <si>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</si>
  <si>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</si>
  <si>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</si>
  <si>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</si>
  <si>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</si>
  <si>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</si>
  <si>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</si>
  <si>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</si>
  <si>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</si>
  <si>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</si>
  <si>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</si>
  <si>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</si>
  <si>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</si>
  <si>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</si>
  <si>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</si>
  <si>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</si>
  <si>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</si>
  <si>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</si>
  <si>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</si>
  <si>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</si>
  <si>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</si>
  <si>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</si>
  <si>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</si>
  <si>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</si>
  <si>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</si>
  <si>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</si>
  <si>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</si>
  <si>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</si>
  <si>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</si>
  <si>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</si>
  <si>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</si>
  <si>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</si>
  <si>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</si>
  <si>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</si>
  <si>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</si>
  <si>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</si>
  <si>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</si>
  <si>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</si>
  <si>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</si>
  <si>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</si>
  <si>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</si>
  <si>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</si>
  <si>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</si>
  <si>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</si>
  <si>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</si>
  <si>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</si>
  <si>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</si>
  <si>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</si>
  <si>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</si>
  <si>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</si>
  <si>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</si>
  <si>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</si>
  <si>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</si>
  <si>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</si>
  <si>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</si>
  <si>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</si>
  <si>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</si>
  <si>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</si>
  <si>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</si>
  <si>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</si>
  <si>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</si>
  <si>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</si>
  <si>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</si>
  <si>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</si>
  <si>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</si>
  <si>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</si>
  <si>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</si>
  <si>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</si>
  <si>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</si>
  <si>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</si>
  <si>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</si>
  <si>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</si>
  <si>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</si>
  <si>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</si>
  <si>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</si>
  <si>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</si>
  <si>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</si>
  <si>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</si>
  <si>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</si>
  <si>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</si>
  <si>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</si>
  <si>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</si>
  <si>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</si>
  <si>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</si>
  <si>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</si>
  <si>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</si>
  <si>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</si>
  <si>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</si>
  <si>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</si>
  <si>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</si>
  <si>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</si>
  <si>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</si>
  <si>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</si>
  <si>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</si>
  <si>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</si>
  <si>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</si>
  <si>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</si>
  <si>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</si>
  <si>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</si>
  <si>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</si>
  <si>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</si>
  <si>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</si>
  <si>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</si>
  <si>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</si>
  <si>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</si>
  <si>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</si>
  <si>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</si>
  <si>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</si>
  <si>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</si>
  <si>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</si>
  <si>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</si>
  <si>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</si>
  <si>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</si>
  <si>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</si>
  <si>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</si>
  <si>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</si>
  <si>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</si>
  <si>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</si>
  <si>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</si>
  <si>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</si>
  <si>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</si>
  <si>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</si>
  <si>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</si>
  <si>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</si>
  <si>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</si>
  <si>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</si>
  <si>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</si>
  <si>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</si>
  <si>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</si>
  <si>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</si>
  <si>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</si>
  <si>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</si>
  <si>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</si>
  <si>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</si>
  <si>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</si>
  <si>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</si>
  <si>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</si>
  <si>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</si>
  <si>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</si>
  <si>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</si>
  <si>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</si>
  <si>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</si>
  <si>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</si>
  <si>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</si>
  <si>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</si>
  <si>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</si>
  <si>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</si>
  <si>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</si>
  <si>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</si>
  <si>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</si>
  <si>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</si>
  <si>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</si>
  <si>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</si>
  <si>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</si>
  <si>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</si>
  <si>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</si>
  <si>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</si>
  <si>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</si>
  <si>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</si>
  <si>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</si>
  <si>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</si>
  <si>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</si>
  <si>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</si>
  <si>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</si>
  <si>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</si>
  <si>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</si>
  <si>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</si>
  <si>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</si>
  <si>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</si>
  <si>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</si>
  <si>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</si>
  <si>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</si>
  <si>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</si>
  <si>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</si>
  <si>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</si>
  <si>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</si>
  <si>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</si>
  <si>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</si>
  <si>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</si>
  <si>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</si>
  <si>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</si>
  <si>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</si>
  <si>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</si>
  <si>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</si>
  <si>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</si>
  <si>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</si>
  <si>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</si>
  <si>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</si>
  <si>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</si>
  <si>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</si>
  <si>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</si>
  <si>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</si>
  <si>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</si>
  <si>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</si>
  <si>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</si>
  <si>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</si>
  <si>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</si>
  <si>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</si>
  <si>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</si>
  <si>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</si>
  <si>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</si>
  <si>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</si>
  <si>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</si>
  <si>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</si>
  <si>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</si>
  <si>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</si>
  <si>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</si>
  <si>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</si>
  <si>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</si>
  <si>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</si>
  <si>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</si>
  <si>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</si>
  <si>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</si>
  <si>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</si>
  <si>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</si>
  <si>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</si>
  <si>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</si>
  <si>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</si>
  <si>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</si>
  <si>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</si>
  <si>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</si>
  <si>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</si>
  <si>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</si>
  <si>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</si>
  <si>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</si>
  <si>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</si>
  <si>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</si>
  <si>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</si>
  <si>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</si>
  <si>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</si>
  <si>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</si>
  <si>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</si>
  <si>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</si>
  <si>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</si>
  <si>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</si>
  <si>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</si>
  <si>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</si>
  <si>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</si>
  <si>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</si>
  <si>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</si>
  <si>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</si>
  <si>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</si>
  <si>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</si>
  <si>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</si>
  <si>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</si>
  <si>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</si>
  <si>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</si>
  <si>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</si>
  <si>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</si>
  <si>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</si>
  <si>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</si>
  <si>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</si>
  <si>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</si>
  <si>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</si>
  <si>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</si>
  <si>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</si>
  <si>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</si>
  <si>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</si>
  <si>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</si>
  <si>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</si>
  <si>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</si>
  <si>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</si>
  <si>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</si>
  <si>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</si>
  <si>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</si>
  <si>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</si>
  <si>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</si>
  <si>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</si>
  <si>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</si>
  <si>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</si>
  <si>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</si>
  <si>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</si>
  <si>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</si>
  <si>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</si>
  <si>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</si>
  <si>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</si>
  <si>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</si>
  <si>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</si>
  <si>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</si>
  <si>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</si>
  <si>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</si>
  <si>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</si>
  <si>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</si>
  <si>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</si>
  <si>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</si>
  <si>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</si>
  <si>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</si>
  <si>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</si>
  <si>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</si>
  <si>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</si>
  <si>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</si>
  <si>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</si>
  <si>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</si>
  <si>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</si>
  <si>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</si>
  <si>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</si>
  <si>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</si>
  <si>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</si>
  <si>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</si>
  <si>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</si>
  <si>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</si>
  <si>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</si>
  <si>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</si>
  <si>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</si>
  <si>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</si>
  <si>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</si>
  <si>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</si>
  <si>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</si>
  <si>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</si>
  <si>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</si>
  <si>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</si>
  <si>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</si>
  <si>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</si>
  <si>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</si>
  <si>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</si>
  <si>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</si>
  <si>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</si>
  <si>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</si>
  <si>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</si>
  <si>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</si>
  <si>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</si>
  <si>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</si>
  <si>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</si>
  <si>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</si>
  <si>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</si>
  <si>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</si>
  <si>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</si>
  <si>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</si>
  <si>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</si>
  <si>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</si>
  <si>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</si>
  <si>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</si>
  <si>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</si>
  <si>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</si>
  <si>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</si>
  <si>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</si>
  <si>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</si>
  <si>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</si>
  <si>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</si>
  <si>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</si>
  <si>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</si>
  <si>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</si>
  <si>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</si>
  <si>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</si>
  <si>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</si>
  <si>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</si>
  <si>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</si>
  <si>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</si>
  <si>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</si>
  <si>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</si>
  <si>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</si>
  <si>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</si>
  <si>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</si>
  <si>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</si>
  <si>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</si>
  <si>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</si>
  <si>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</si>
  <si>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</si>
  <si>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</si>
  <si>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</si>
  <si>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</si>
  <si>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</si>
  <si>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</si>
  <si>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</si>
  <si>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</si>
  <si>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</si>
  <si>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</si>
  <si>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</si>
  <si>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</si>
  <si>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</si>
  <si>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</si>
  <si>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</si>
  <si>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</si>
  <si>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</si>
  <si>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</si>
  <si>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</si>
  <si>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</si>
  <si>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</si>
  <si>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</si>
  <si>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</si>
  <si>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</si>
  <si>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</si>
  <si>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</si>
  <si>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</si>
  <si>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</si>
  <si>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</si>
  <si>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</si>
  <si>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</si>
  <si>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</si>
  <si>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</si>
  <si>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</si>
  <si>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</si>
  <si>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</si>
  <si>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</si>
  <si>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</si>
  <si>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</si>
  <si>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</si>
  <si>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</si>
  <si>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</si>
  <si>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</si>
  <si>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</si>
  <si>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</si>
  <si>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</si>
  <si>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</si>
  <si>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</si>
  <si>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</si>
  <si>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</si>
  <si>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</si>
  <si>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</si>
  <si>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</si>
  <si>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</si>
  <si>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</si>
  <si>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</si>
  <si>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</si>
  <si>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</si>
  <si>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</si>
  <si>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</si>
  <si>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</si>
  <si>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</si>
  <si>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</si>
  <si>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</si>
  <si>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</si>
  <si>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</si>
  <si>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</si>
  <si>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</si>
  <si>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</si>
  <si>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</si>
  <si>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</si>
  <si>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</si>
  <si>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</si>
  <si>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</si>
  <si>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</si>
  <si>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</si>
  <si>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</si>
  <si>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</si>
  <si>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</si>
  <si>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</si>
  <si>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</si>
  <si>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</si>
  <si>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</si>
  <si>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</si>
  <si>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</si>
  <si>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</si>
  <si>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</si>
  <si>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</si>
  <si>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</si>
  <si>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</si>
  <si>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</si>
  <si>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</si>
  <si>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</si>
  <si>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</si>
  <si>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</si>
  <si>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</si>
  <si>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</si>
  <si>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</si>
  <si>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</si>
  <si>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</si>
  <si>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</si>
  <si>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</si>
  <si>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</si>
  <si>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</si>
  <si>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</si>
  <si>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</si>
  <si>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</si>
  <si>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</si>
  <si>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</si>
  <si>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</si>
  <si>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</si>
  <si>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</si>
  <si>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</si>
  <si>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</si>
  <si>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</si>
  <si>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</si>
  <si>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</si>
  <si>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</si>
  <si>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</si>
  <si>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</si>
  <si>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</si>
  <si>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</si>
  <si>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</si>
  <si>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</si>
  <si>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</si>
  <si>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</si>
  <si>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</si>
  <si>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</si>
  <si>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</si>
  <si>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</si>
  <si>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</si>
  <si>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</si>
  <si>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</si>
  <si>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</si>
  <si>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</si>
  <si>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</si>
  <si>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</si>
  <si>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</si>
  <si>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</si>
  <si>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</si>
  <si>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</si>
  <si>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</si>
  <si>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</si>
  <si>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</si>
  <si>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</si>
  <si>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</si>
  <si>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</si>
  <si>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</si>
  <si>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</si>
  <si>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</si>
  <si>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</si>
  <si>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</si>
  <si>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</si>
  <si>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</si>
  <si>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</si>
  <si>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</si>
  <si>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</si>
  <si>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</si>
  <si>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</si>
  <si>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</si>
  <si>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</si>
  <si>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</si>
  <si>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</si>
  <si>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</si>
  <si>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</si>
  <si>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</si>
  <si>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</si>
  <si>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</si>
  <si>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</si>
  <si>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</si>
  <si>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</si>
  <si>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</si>
  <si>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</si>
  <si>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</si>
  <si>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</si>
  <si>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</si>
  <si>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</si>
  <si>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</si>
  <si>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</si>
  <si>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</si>
  <si>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</si>
  <si>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</si>
  <si>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</si>
  <si>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</si>
  <si>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</si>
  <si>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</si>
  <si>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</si>
  <si>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</si>
  <si>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</si>
  <si>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</si>
  <si>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</si>
  <si>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</si>
  <si>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</si>
  <si>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</si>
  <si>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</si>
  <si>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</si>
  <si>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</si>
  <si>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</si>
  <si>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</si>
  <si>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</si>
  <si>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</si>
  <si>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</si>
  <si>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</si>
  <si>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</si>
  <si>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</si>
  <si>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</si>
  <si>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</si>
  <si>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</si>
  <si>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</si>
  <si>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</si>
  <si>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</si>
  <si>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</si>
  <si>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</si>
  <si>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</si>
  <si>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</si>
  <si>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</si>
  <si>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</si>
  <si>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</si>
  <si>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</si>
  <si>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</si>
  <si>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</si>
  <si>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</si>
  <si>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</si>
  <si>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</si>
  <si>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</si>
  <si>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</si>
  <si>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</si>
  <si>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</si>
  <si>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</si>
  <si>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</si>
  <si>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</si>
  <si>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</si>
  <si>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</si>
  <si>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</si>
  <si>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</si>
  <si>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</si>
  <si>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</si>
  <si>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</si>
  <si>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</si>
  <si>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</si>
  <si>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</si>
  <si>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</si>
  <si>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</si>
  <si>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</si>
  <si>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</si>
  <si>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</si>
  <si>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</si>
  <si>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</si>
  <si>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</si>
  <si>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</si>
  <si>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</si>
  <si>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</si>
  <si>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</si>
  <si>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</si>
  <si>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</si>
  <si>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</si>
  <si>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</si>
  <si>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</si>
  <si>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</si>
  <si>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</si>
  <si>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</si>
  <si>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</si>
  <si>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</si>
  <si>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</si>
  <si>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</si>
  <si>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</si>
  <si>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</si>
  <si>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</si>
  <si>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</si>
  <si>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</si>
  <si>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</si>
  <si>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</si>
  <si>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</si>
  <si>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</si>
  <si>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</si>
  <si>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</si>
  <si>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</si>
  <si>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</si>
  <si>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</si>
  <si>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</si>
  <si>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</si>
  <si>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</si>
  <si>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</si>
  <si>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</si>
  <si>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</si>
  <si>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</si>
  <si>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</si>
  <si>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</si>
  <si>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</si>
  <si>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</si>
  <si>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</si>
  <si>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</si>
  <si>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</si>
  <si>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</si>
  <si>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</si>
  <si>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</si>
  <si>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</si>
  <si>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</si>
  <si>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</si>
  <si>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</si>
  <si>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</si>
  <si>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</si>
  <si>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</si>
  <si>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</si>
  <si>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</si>
  <si>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</si>
  <si>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</si>
  <si>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</si>
  <si>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</si>
  <si>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</si>
  <si>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</si>
  <si>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</si>
  <si>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</si>
  <si>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</si>
  <si>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</si>
  <si>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</si>
  <si>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</si>
  <si>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</si>
  <si>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</si>
  <si>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</si>
  <si>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</si>
  <si>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</si>
  <si>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</si>
  <si>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</si>
  <si>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</si>
  <si>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</si>
  <si>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</si>
  <si>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</si>
  <si>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</si>
  <si>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</si>
  <si>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</si>
  <si>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</si>
  <si>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</si>
  <si>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</si>
  <si>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</si>
  <si>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</si>
  <si>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</si>
  <si>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</si>
  <si>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</si>
  <si>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</si>
  <si>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</si>
  <si>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</si>
  <si>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</si>
  <si>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</si>
  <si>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</si>
  <si>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</si>
  <si>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</si>
  <si>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</si>
  <si>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</si>
  <si>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</si>
  <si>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</si>
  <si>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</si>
  <si>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</si>
  <si>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</si>
  <si>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</si>
  <si>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</si>
  <si>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</si>
  <si>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</si>
  <si>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</si>
  <si>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</si>
  <si>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</si>
  <si>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</si>
  <si>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</si>
  <si>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</si>
  <si>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</si>
  <si>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</si>
  <si>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</si>
  <si>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</si>
  <si>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</si>
  <si>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</si>
  <si>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</si>
  <si>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</si>
  <si>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</si>
  <si>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</si>
  <si>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</si>
  <si>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</si>
  <si>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</si>
  <si>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</si>
  <si>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</si>
  <si>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</si>
  <si>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</si>
  <si>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</si>
  <si>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</si>
  <si>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</si>
  <si>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</si>
  <si>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</si>
  <si>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</si>
  <si>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</si>
  <si>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</si>
  <si>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</si>
  <si>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</si>
  <si>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</si>
  <si>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</si>
  <si>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</si>
  <si>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</si>
  <si>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</si>
  <si>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</si>
  <si>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</si>
  <si>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</si>
  <si>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</si>
  <si>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</si>
  <si>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</si>
  <si>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</si>
  <si>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</si>
  <si>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</si>
  <si>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</si>
  <si>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</si>
  <si>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</si>
  <si>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</si>
  <si>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</si>
  <si>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</si>
  <si>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</si>
  <si>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</si>
  <si>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</si>
  <si>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</si>
  <si>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</si>
  <si>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</si>
  <si>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</si>
  <si>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</si>
  <si>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</si>
  <si>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</si>
  <si>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</si>
  <si>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</si>
  <si>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</si>
  <si>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</si>
  <si>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</si>
  <si>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</si>
  <si>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</si>
  <si>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</si>
  <si>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</si>
  <si>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</si>
  <si>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</si>
  <si>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</si>
  <si>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</si>
  <si>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</si>
  <si>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</si>
  <si>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</si>
  <si>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</si>
  <si>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</si>
  <si>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</si>
  <si>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</si>
  <si>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</si>
  <si>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</si>
  <si>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</si>
  <si>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</si>
  <si>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</si>
  <si>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</si>
  <si>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</si>
  <si>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</si>
  <si>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</si>
  <si>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</si>
  <si>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</si>
  <si>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</si>
  <si>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</si>
  <si>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</si>
  <si>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</si>
  <si>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</si>
  <si>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</si>
  <si>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</si>
  <si>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</si>
  <si>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</si>
  <si>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</si>
  <si>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</si>
  <si>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</si>
  <si>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</si>
  <si>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</si>
  <si>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</si>
  <si>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</si>
  <si>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</si>
  <si>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</si>
  <si>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</si>
  <si>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</si>
  <si>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</si>
  <si>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</si>
  <si>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</si>
  <si>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</si>
  <si>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</si>
  <si>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</si>
  <si>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</si>
  <si>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</si>
  <si>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</si>
  <si>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</si>
  <si>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</si>
  <si>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</si>
  <si>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</si>
  <si>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</si>
  <si>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</si>
  <si>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</si>
  <si>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</si>
  <si>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</si>
  <si>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</si>
  <si>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</si>
  <si>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</si>
  <si>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</si>
  <si>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</si>
  <si>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</si>
  <si>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</si>
  <si>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</si>
  <si>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</si>
  <si>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</si>
  <si>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</si>
  <si>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</si>
  <si>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</si>
  <si>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</si>
  <si>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</si>
  <si>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</si>
  <si>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</si>
  <si>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</si>
  <si>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</si>
  <si>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</si>
  <si>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</si>
  <si>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</si>
  <si>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</si>
  <si>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</si>
  <si>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</si>
  <si>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</si>
  <si>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</si>
  <si>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</si>
  <si>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</si>
  <si>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</si>
  <si>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</si>
  <si>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</si>
  <si>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</si>
  <si>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</si>
  <si>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</si>
  <si>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</si>
  <si>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</si>
  <si>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</si>
  <si>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</si>
  <si>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</si>
  <si>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</si>
  <si>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</si>
  <si>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</si>
  <si>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</si>
  <si>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</si>
  <si>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</si>
  <si>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</si>
  <si>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</si>
  <si>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</si>
  <si>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</si>
  <si>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</si>
  <si>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</si>
  <si>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</si>
  <si>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</si>
  <si>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</si>
  <si>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</si>
  <si>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</si>
  <si>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</si>
  <si>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</si>
  <si>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</si>
  <si>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</si>
  <si>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</si>
  <si>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</si>
  <si>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</si>
  <si>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</si>
  <si>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</si>
  <si>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</si>
  <si>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</si>
  <si>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</si>
  <si>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</si>
  <si>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</si>
  <si>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</si>
  <si>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</si>
  <si>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</si>
  <si>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</si>
  <si>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</si>
  <si>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</si>
  <si>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</si>
  <si>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</si>
  <si>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</si>
  <si>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</si>
  <si>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</si>
  <si>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</si>
  <si>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</si>
  <si>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</si>
  <si>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</si>
  <si>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</si>
  <si>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</si>
  <si>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</si>
  <si>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</si>
  <si>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</si>
  <si>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</si>
  <si>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</si>
  <si>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</si>
  <si>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</si>
  <si>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</si>
  <si>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</si>
  <si>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</si>
  <si>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</si>
  <si>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</si>
  <si>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</si>
  <si>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</si>
  <si>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</si>
  <si>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</si>
  <si>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</si>
  <si>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</si>
  <si>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</si>
  <si>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</si>
  <si>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</si>
  <si>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</si>
  <si>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</si>
  <si>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</si>
  <si>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</si>
  <si>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</si>
  <si>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</si>
  <si>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</si>
  <si>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</si>
  <si>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</si>
  <si>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</si>
  <si>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</si>
  <si>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</si>
  <si>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</si>
  <si>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</si>
  <si>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</si>
  <si>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</si>
  <si>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</si>
  <si>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</si>
  <si>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</si>
  <si>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</si>
  <si>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</si>
  <si>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</si>
  <si>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</si>
  <si>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</si>
  <si>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</si>
  <si>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</si>
  <si>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</si>
  <si>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</si>
  <si>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</si>
  <si>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</si>
  <si>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</si>
  <si>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</si>
  <si>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</si>
  <si>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</si>
  <si>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</si>
  <si>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</si>
  <si>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</si>
  <si>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</si>
  <si>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</si>
  <si>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</si>
  <si>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</si>
  <si>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</si>
  <si>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</si>
  <si>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</si>
  <si>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</si>
  <si>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</si>
  <si>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</si>
  <si>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</si>
  <si>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</si>
  <si>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</si>
  <si>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</si>
  <si>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</si>
  <si>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</si>
  <si>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</si>
  <si>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</si>
  <si>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</si>
  <si>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</si>
  <si>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</si>
  <si>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</si>
  <si>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</si>
  <si>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</si>
  <si>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</si>
  <si>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</si>
  <si>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</si>
  <si>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</si>
  <si>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</si>
  <si>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</si>
  <si>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</si>
  <si>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</si>
  <si>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</si>
  <si>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</si>
  <si>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</si>
  <si>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</si>
  <si>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</si>
  <si>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</si>
  <si>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</si>
  <si>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</si>
  <si>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</si>
  <si>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</si>
  <si>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</si>
  <si>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</si>
  <si>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</si>
  <si>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</si>
  <si>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</si>
  <si>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</si>
  <si>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</si>
  <si>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</si>
  <si>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</si>
  <si>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</si>
  <si>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</si>
  <si>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</si>
  <si>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</si>
  <si>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</si>
  <si>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</si>
  <si>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</si>
  <si>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</si>
  <si>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</si>
  <si>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</si>
  <si>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</si>
  <si>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</si>
  <si>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</si>
  <si>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</si>
  <si>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</si>
  <si>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</si>
  <si>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</si>
  <si>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</si>
  <si>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</si>
  <si>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</si>
  <si>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</si>
  <si>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</si>
  <si>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</si>
  <si>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</si>
  <si>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</si>
  <si>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</si>
  <si>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</si>
  <si>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</si>
  <si>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</si>
  <si>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</si>
  <si>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</si>
  <si>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</si>
  <si>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</si>
  <si>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</si>
  <si>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</si>
  <si>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</si>
  <si>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</si>
  <si>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</si>
  <si>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</si>
  <si>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</si>
  <si>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</si>
  <si>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</si>
  <si>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</si>
  <si>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</si>
  <si>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</si>
  <si>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</si>
  <si>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</si>
  <si>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</si>
  <si>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</si>
  <si>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</si>
  <si>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</si>
  <si>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</si>
  <si>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</si>
  <si>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</si>
  <si>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</si>
  <si>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</si>
  <si>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</si>
  <si>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</si>
  <si>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</si>
  <si>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</si>
  <si>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</si>
  <si>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</si>
  <si>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</si>
  <si>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</si>
  <si>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</si>
  <si>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</si>
  <si>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</si>
  <si>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</si>
  <si>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</si>
  <si>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</si>
  <si>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</si>
  <si>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</si>
  <si>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</si>
  <si>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</si>
  <si>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</si>
  <si>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</si>
  <si>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</si>
  <si>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</si>
  <si>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</si>
  <si>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</si>
  <si>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</si>
  <si>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</si>
  <si>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</si>
  <si>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</si>
  <si>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</si>
  <si>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</si>
  <si>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</si>
  <si>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</si>
  <si>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</si>
  <si>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</si>
  <si>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</si>
  <si>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</si>
  <si>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</si>
  <si>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</si>
  <si>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</si>
  <si>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</si>
  <si>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</si>
  <si>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</si>
  <si>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</si>
  <si>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</si>
  <si>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</si>
  <si>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</si>
  <si>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</si>
  <si>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</si>
  <si>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</si>
  <si>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</si>
  <si>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</si>
  <si>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</si>
  <si>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</si>
  <si>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</si>
  <si>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</si>
  <si>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</si>
  <si>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</si>
  <si>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</si>
  <si>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</si>
  <si>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</si>
  <si>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</si>
  <si>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</si>
  <si>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</si>
  <si>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</si>
  <si>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</si>
  <si>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</si>
  <si>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</si>
  <si>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</si>
  <si>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</si>
  <si>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</si>
  <si>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</si>
  <si>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</si>
  <si>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</si>
  <si>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</si>
  <si>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</si>
  <si>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</si>
  <si>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</si>
  <si>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</si>
  <si>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</si>
  <si>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</si>
  <si>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</si>
  <si>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</si>
  <si>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</si>
  <si>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</si>
  <si>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</si>
  <si>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</si>
  <si>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</si>
  <si>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</si>
  <si>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</si>
  <si>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</si>
  <si>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</si>
  <si>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</si>
  <si>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</si>
  <si>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</si>
  <si>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</si>
  <si>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</si>
  <si>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</si>
  <si>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</si>
  <si>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</si>
  <si>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</si>
  <si>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</si>
  <si>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</si>
  <si>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</si>
  <si>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</si>
  <si>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</si>
  <si>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</si>
  <si>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</si>
  <si>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</si>
  <si>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</si>
  <si>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</si>
  <si>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</si>
  <si>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</si>
  <si>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</si>
  <si>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</si>
  <si>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</si>
  <si>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</si>
  <si>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</si>
  <si>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</si>
  <si>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</si>
  <si>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</si>
  <si>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</si>
  <si>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</si>
  <si>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</si>
  <si>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</si>
  <si>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</si>
  <si>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</si>
  <si>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</si>
  <si>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</si>
  <si>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</si>
  <si>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</si>
  <si>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</si>
  <si>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</si>
  <si>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</si>
  <si>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</si>
  <si>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</si>
  <si>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</si>
  <si>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</si>
  <si>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</si>
  <si>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</si>
  <si>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</si>
  <si>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</si>
  <si>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</si>
  <si>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</si>
  <si>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</si>
  <si>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</si>
  <si>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</si>
  <si>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</si>
  <si>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</si>
  <si>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</si>
  <si>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</si>
  <si>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</si>
  <si>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</si>
  <si>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</si>
  <si>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</si>
  <si>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</si>
  <si>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</si>
  <si>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</si>
  <si>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</si>
  <si>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</si>
  <si>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</si>
  <si>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</si>
  <si>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</si>
  <si>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</si>
  <si>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</si>
  <si>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</si>
  <si>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</si>
  <si>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</si>
  <si>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</si>
  <si>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</si>
  <si>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</si>
  <si>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</si>
  <si>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</si>
  <si>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</si>
  <si>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</si>
  <si>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</si>
  <si>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</si>
  <si>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</si>
  <si>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</si>
  <si>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</si>
  <si>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</si>
  <si>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</si>
  <si>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</si>
  <si>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</si>
  <si>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</si>
  <si>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</si>
  <si>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</si>
  <si>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</si>
  <si>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</si>
  <si>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</si>
  <si>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</si>
  <si>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</si>
  <si>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</si>
  <si>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</si>
  <si>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</si>
  <si>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</si>
  <si>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</si>
  <si>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</si>
  <si>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</si>
  <si>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</si>
  <si>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</si>
  <si>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</si>
  <si>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</si>
  <si>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</si>
  <si>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</si>
  <si>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</si>
  <si>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</si>
  <si>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</si>
  <si>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</si>
  <si>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</si>
  <si>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</si>
  <si>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</si>
  <si>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</si>
  <si>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</si>
  <si>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</si>
  <si>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</si>
  <si>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</si>
  <si>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</si>
  <si>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</si>
  <si>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</si>
  <si>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</si>
  <si>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</si>
  <si>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</si>
  <si>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</si>
  <si>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</si>
  <si>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</si>
  <si>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</si>
  <si>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</si>
  <si>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</si>
  <si>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</si>
  <si>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</si>
  <si>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</si>
  <si>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</si>
  <si>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</si>
  <si>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</si>
  <si>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</si>
  <si>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</si>
  <si>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</si>
  <si>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</si>
  <si>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</si>
  <si>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</si>
  <si>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</si>
  <si>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</si>
  <si>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</si>
  <si>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</si>
  <si>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</si>
  <si>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</si>
  <si>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</si>
  <si>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</si>
  <si>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</si>
  <si>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</si>
  <si>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</si>
  <si>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</si>
  <si>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</si>
  <si>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</si>
  <si>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</si>
  <si>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</si>
  <si>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</si>
  <si>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</si>
  <si>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</si>
  <si>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</si>
  <si>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</si>
  <si>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</si>
  <si>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</si>
  <si>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</si>
  <si>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</si>
  <si>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</si>
  <si>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</si>
  <si>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</si>
  <si>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</si>
  <si>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</si>
  <si>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</si>
  <si>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</si>
  <si>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</si>
  <si>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</si>
  <si>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</si>
  <si>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</si>
  <si>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</si>
  <si>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</si>
  <si>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</si>
  <si>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</si>
  <si>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</si>
  <si>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</si>
  <si>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</si>
  <si>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</si>
  <si>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</si>
  <si>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</si>
  <si>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</si>
  <si>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</si>
  <si>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</si>
  <si>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</si>
  <si>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</si>
  <si>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</si>
  <si>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</si>
  <si>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</si>
  <si>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</si>
  <si>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</si>
  <si>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</si>
  <si>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</si>
  <si>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</si>
  <si>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</si>
  <si>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</si>
  <si>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</si>
  <si>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</si>
  <si>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</si>
  <si>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</si>
  <si>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</si>
  <si>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</si>
  <si>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</si>
  <si>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</si>
  <si>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</si>
  <si>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</si>
  <si>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</si>
  <si>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</si>
  <si>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</si>
  <si>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</si>
  <si>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</si>
  <si>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</si>
  <si>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</si>
  <si>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</si>
  <si>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</si>
  <si>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</si>
  <si>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</si>
  <si>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</si>
  <si>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</si>
  <si>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</si>
  <si>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</si>
  <si>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</si>
  <si>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</si>
  <si>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</si>
  <si>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</si>
  <si>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</si>
  <si>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</si>
  <si>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</si>
  <si>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</si>
  <si>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</si>
  <si>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</si>
  <si>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</si>
  <si>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</si>
  <si>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</si>
  <si>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</si>
  <si>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</si>
  <si>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</si>
  <si>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</si>
  <si>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</si>
  <si>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</si>
  <si>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</si>
  <si>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</si>
  <si>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</si>
  <si>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</si>
  <si>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</si>
  <si>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</si>
  <si>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</si>
  <si>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</si>
  <si>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</si>
  <si>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</si>
  <si>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</si>
  <si>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</si>
  <si>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</si>
  <si>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</si>
  <si>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</si>
  <si>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</si>
  <si>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</si>
  <si>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</si>
  <si>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</si>
  <si>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</si>
  <si>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</si>
  <si>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</si>
  <si>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</si>
  <si>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</si>
  <si>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</si>
  <si>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</si>
  <si>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</si>
  <si>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</si>
  <si>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</si>
  <si>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</si>
  <si>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</si>
  <si>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</si>
  <si>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</si>
  <si>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</si>
  <si>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</si>
  <si>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</si>
  <si>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</si>
  <si>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</si>
  <si>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</si>
  <si>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</si>
  <si>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</si>
  <si>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</si>
  <si>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</si>
  <si>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</si>
  <si>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</si>
  <si>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</si>
  <si>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</si>
  <si>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</si>
  <si>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</si>
  <si>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</si>
  <si>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</si>
  <si>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</si>
  <si>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</si>
  <si>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</si>
  <si>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</si>
  <si>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</si>
  <si>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</si>
  <si>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</si>
  <si>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</si>
  <si>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</si>
  <si>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</si>
  <si>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</si>
  <si>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</si>
  <si>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</si>
  <si>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</si>
  <si>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</si>
  <si>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</si>
  <si>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</si>
  <si>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</si>
  <si>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</si>
  <si>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</si>
  <si>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</si>
  <si>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</si>
  <si>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</si>
  <si>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</si>
  <si>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</si>
  <si>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</si>
  <si>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</si>
  <si>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</si>
  <si>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</si>
  <si>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</si>
  <si>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</si>
  <si>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</si>
  <si>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</si>
  <si>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</si>
  <si>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</si>
  <si>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</si>
  <si>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</si>
  <si>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</si>
  <si>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</si>
  <si>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</si>
  <si>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</si>
  <si>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</si>
  <si>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</si>
  <si>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</si>
  <si>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</si>
  <si>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</si>
  <si>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</si>
  <si>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</si>
  <si>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</si>
  <si>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</si>
  <si>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</si>
  <si>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</si>
  <si>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</si>
  <si>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</si>
  <si>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</si>
  <si>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</si>
  <si>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</si>
  <si>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</si>
  <si>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</si>
  <si>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</si>
  <si>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</si>
  <si>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</si>
  <si>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</si>
  <si>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</si>
  <si>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</si>
  <si>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</si>
  <si>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</si>
  <si>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</si>
  <si>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</si>
  <si>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</si>
  <si>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</si>
  <si>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</si>
  <si>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</si>
  <si>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</si>
  <si>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</si>
  <si>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</si>
  <si>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</si>
  <si>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</si>
  <si>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</si>
  <si>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</si>
  <si>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</si>
  <si>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</si>
  <si>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</si>
  <si>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</si>
  <si>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</si>
  <si>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</si>
  <si>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</si>
  <si>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</si>
  <si>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</si>
  <si>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</si>
  <si>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</si>
  <si>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</si>
  <si>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</si>
  <si>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</si>
  <si>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</si>
  <si>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</si>
  <si>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</si>
  <si>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</si>
  <si>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</si>
  <si>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</si>
  <si>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</si>
  <si>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</si>
  <si>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</si>
  <si>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</si>
  <si>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</si>
  <si>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</si>
  <si>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</si>
  <si>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</si>
  <si>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</si>
  <si>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</si>
  <si>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</si>
  <si>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</si>
  <si>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</si>
  <si>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</si>
  <si>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</si>
  <si>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</si>
  <si>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</si>
  <si>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</si>
  <si>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</si>
  <si>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</si>
  <si>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</si>
  <si>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</si>
  <si>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</si>
  <si>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</si>
  <si>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</si>
  <si>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</si>
  <si>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</si>
  <si>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</si>
  <si>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</si>
  <si>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</si>
  <si>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</si>
  <si>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</si>
  <si>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</si>
  <si>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</si>
  <si>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</si>
  <si>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</si>
  <si>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</si>
  <si>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</si>
  <si>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</si>
  <si>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</si>
  <si>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</si>
  <si>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</si>
  <si>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</si>
  <si>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</si>
  <si>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</si>
  <si>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</si>
  <si>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</si>
  <si>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</si>
  <si>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</si>
  <si>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</si>
  <si>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</si>
  <si>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</si>
  <si>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</si>
  <si>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</si>
  <si>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</si>
  <si>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</si>
  <si>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</si>
  <si>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</si>
  <si>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</si>
  <si>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</si>
  <si>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</si>
  <si>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</si>
  <si>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</si>
  <si>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</si>
  <si>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</si>
  <si>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</si>
  <si>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</si>
  <si>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</si>
  <si>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</si>
  <si>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</si>
  <si>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</si>
  <si>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</si>
  <si>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</si>
  <si>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</si>
  <si>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</si>
  <si>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</si>
  <si>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</si>
  <si>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</si>
  <si>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</si>
  <si>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</si>
  <si>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</si>
  <si>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</si>
  <si>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</si>
  <si>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</si>
  <si>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</si>
  <si>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</si>
  <si>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</si>
  <si>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</si>
  <si>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</si>
  <si>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</si>
  <si>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</si>
  <si>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</si>
  <si>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</si>
  <si>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</si>
  <si>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</si>
  <si>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</si>
  <si>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</si>
  <si>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</si>
  <si>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</si>
  <si>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</si>
  <si>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</si>
  <si>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</si>
  <si>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</si>
  <si>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</si>
  <si>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</si>
  <si>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</si>
  <si>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</si>
  <si>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</si>
  <si>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</si>
  <si>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</si>
  <si>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</si>
  <si>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</si>
  <si>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</si>
  <si>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</si>
  <si>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</si>
  <si>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</si>
  <si>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</si>
  <si>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</si>
  <si>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</si>
  <si>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</si>
  <si>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</si>
  <si>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</si>
  <si>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</si>
  <si>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</si>
  <si>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</si>
  <si>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</si>
  <si>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</si>
  <si>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</si>
  <si>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</si>
  <si>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</si>
  <si>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</si>
  <si>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</si>
  <si>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</si>
  <si>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</si>
  <si>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</si>
  <si>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</si>
  <si>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</si>
  <si>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</si>
  <si>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</si>
  <si>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</si>
  <si>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</si>
  <si>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</si>
  <si>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</si>
  <si>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</si>
  <si>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</si>
  <si>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</si>
  <si>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</si>
  <si>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</si>
  <si>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</si>
  <si>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</si>
  <si>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</si>
  <si>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</si>
  <si>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</si>
  <si>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</si>
  <si>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</si>
  <si>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</si>
  <si>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</si>
  <si>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</si>
  <si>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</si>
  <si>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</si>
  <si>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</si>
  <si>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</si>
  <si>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</si>
  <si>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</si>
  <si>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</si>
  <si>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</si>
  <si>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</si>
  <si>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</si>
  <si>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</si>
  <si>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</si>
  <si>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</si>
  <si>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</si>
  <si>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</si>
  <si>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</si>
  <si>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</si>
  <si>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</si>
  <si>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</si>
  <si>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</si>
  <si>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</si>
  <si>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</si>
  <si>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</si>
  <si>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</si>
  <si>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</si>
  <si>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</si>
  <si>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</si>
  <si>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</si>
  <si>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</si>
  <si>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</si>
  <si>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</si>
  <si>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</si>
  <si>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</si>
  <si>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</si>
  <si>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</si>
  <si>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</si>
  <si>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</si>
  <si>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</si>
  <si>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</si>
  <si>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</si>
  <si>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</si>
  <si>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</si>
  <si>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</si>
  <si>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</si>
  <si>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</si>
  <si>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</si>
  <si>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</si>
  <si>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</si>
  <si>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</si>
  <si>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</si>
  <si>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</si>
  <si>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</si>
  <si>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</si>
  <si>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</si>
  <si>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</si>
  <si>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</si>
  <si>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</si>
  <si>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</si>
  <si>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</si>
  <si>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</si>
  <si>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</si>
  <si>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</si>
  <si>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</si>
  <si>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</si>
  <si>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</si>
  <si>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</si>
  <si>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</si>
  <si>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</si>
  <si>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</si>
  <si>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</si>
  <si>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</si>
  <si>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</si>
  <si>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</si>
  <si>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</si>
  <si>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</si>
  <si>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</si>
  <si>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</si>
  <si>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</si>
  <si>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</si>
  <si>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</si>
  <si>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</si>
  <si>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</si>
  <si>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</si>
  <si>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</si>
  <si>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</si>
  <si>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</si>
  <si>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</si>
  <si>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</si>
  <si>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</si>
  <si>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</si>
  <si>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</si>
  <si>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</si>
  <si>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</si>
  <si>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</si>
  <si>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</si>
  <si>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</si>
  <si>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</si>
  <si>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</si>
  <si>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</si>
  <si>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</si>
  <si>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</si>
  <si>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</si>
  <si>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</si>
  <si>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</si>
  <si>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</si>
  <si>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</si>
  <si>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</si>
  <si>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</si>
  <si>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</si>
  <si>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</si>
  <si>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</si>
  <si>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</si>
  <si>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</si>
  <si>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</si>
  <si>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</si>
  <si>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</si>
  <si>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</si>
  <si>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</si>
  <si>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</si>
  <si>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</si>
  <si>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</si>
  <si>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</si>
  <si>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</si>
  <si>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</si>
  <si>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</si>
  <si>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</si>
  <si>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</si>
  <si>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</si>
  <si>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</si>
  <si>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</si>
  <si>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</si>
  <si>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</si>
  <si>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</si>
  <si>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</si>
  <si>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</si>
  <si>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</si>
  <si>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</si>
  <si>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</si>
  <si>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</si>
  <si>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</si>
  <si>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</si>
  <si>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</si>
  <si>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</si>
  <si>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</si>
  <si>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</si>
  <si>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</si>
  <si>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</si>
  <si>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</si>
  <si>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</si>
  <si>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</si>
  <si>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</si>
  <si>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</si>
  <si>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</si>
  <si>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</si>
  <si>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</si>
  <si>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</si>
  <si>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</si>
  <si>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</si>
  <si>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</si>
  <si>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</si>
  <si>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</si>
  <si>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</si>
  <si>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</si>
  <si>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</si>
  <si>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</si>
  <si>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</si>
  <si>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</si>
  <si>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</si>
  <si>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</si>
  <si>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</si>
  <si>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</si>
  <si>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</si>
  <si>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</si>
  <si>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</si>
  <si>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</si>
  <si>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</si>
  <si>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</si>
  <si>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</si>
  <si>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</si>
  <si>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</si>
  <si>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</si>
  <si>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</si>
  <si>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</si>
  <si>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</si>
  <si>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</si>
  <si>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</si>
  <si>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</si>
  <si>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</si>
  <si>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</si>
  <si>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</si>
  <si>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</si>
  <si>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</si>
  <si>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</si>
  <si>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</si>
  <si>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</si>
  <si>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</si>
  <si>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</si>
  <si>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</si>
  <si>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</si>
  <si>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</si>
  <si>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</si>
  <si>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</si>
  <si>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</si>
  <si>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</si>
  <si>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</si>
  <si>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</si>
  <si>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</si>
  <si>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</si>
  <si>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</si>
  <si>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</si>
  <si>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</si>
  <si>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</si>
  <si>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</si>
  <si>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</si>
  <si>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</si>
  <si>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</si>
  <si>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</si>
  <si>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</si>
  <si>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</si>
  <si>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</si>
  <si>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</si>
  <si>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</si>
  <si>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</si>
  <si>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</si>
  <si>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</si>
  <si>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</si>
  <si>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</si>
  <si>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</si>
  <si>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</si>
  <si>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</si>
  <si>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</si>
  <si>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</si>
  <si>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</si>
  <si>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</si>
  <si>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</si>
  <si>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</si>
  <si>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</si>
  <si>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</si>
  <si>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</si>
  <si>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</si>
  <si>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</si>
  <si>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</si>
  <si>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</si>
  <si>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</si>
  <si>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</si>
  <si>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</si>
  <si>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</si>
  <si>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</si>
  <si>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</si>
  <si>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</si>
  <si>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</si>
  <si>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</si>
  <si>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</si>
  <si>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</si>
  <si>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</si>
  <si>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</si>
  <si>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</si>
  <si>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</si>
  <si>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</si>
  <si>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</si>
  <si>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</si>
  <si>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</si>
  <si>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</si>
  <si>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</si>
  <si>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</si>
  <si>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</si>
  <si>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</si>
  <si>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</si>
  <si>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</si>
  <si>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</si>
  <si>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</si>
  <si>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</si>
  <si>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</si>
  <si>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</si>
  <si>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</si>
  <si>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</si>
  <si>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</si>
  <si>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</si>
  <si>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</si>
  <si>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</si>
  <si>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</si>
  <si>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</si>
  <si>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</si>
  <si>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</si>
  <si>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</si>
  <si>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</si>
  <si>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</si>
  <si>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</si>
  <si>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</si>
  <si>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</si>
  <si>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</si>
  <si>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</si>
  <si>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</si>
  <si>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</si>
  <si>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</si>
  <si>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</si>
  <si>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</si>
  <si>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</si>
  <si>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</si>
  <si>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</si>
  <si>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</si>
  <si>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</si>
  <si>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</si>
  <si>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</si>
  <si>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</si>
  <si>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</si>
  <si>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</si>
  <si>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</si>
  <si>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</si>
  <si>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</si>
  <si>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</si>
  <si>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</si>
  <si>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</si>
  <si>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</si>
  <si>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</si>
  <si>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</si>
  <si>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</si>
  <si>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</si>
  <si>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</si>
  <si>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</si>
  <si>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</si>
  <si>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</si>
  <si>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</si>
  <si>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</si>
  <si>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</si>
  <si>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</si>
  <si>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</si>
  <si>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</si>
  <si>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</si>
  <si>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</si>
  <si>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</si>
  <si>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</si>
  <si>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</si>
  <si>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</si>
  <si>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</si>
  <si>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</si>
  <si>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</si>
  <si>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</si>
  <si>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</si>
  <si>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</si>
  <si>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</si>
  <si>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</si>
  <si>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</si>
  <si>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</si>
  <si>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</si>
  <si>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</si>
  <si>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</si>
  <si>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</si>
  <si>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</si>
  <si>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</si>
  <si>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</si>
  <si>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</si>
  <si>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</si>
  <si>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</si>
  <si>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</si>
  <si>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</si>
  <si>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</si>
  <si>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</si>
  <si>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</si>
  <si>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</si>
  <si>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</si>
  <si>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</si>
  <si>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</si>
  <si>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</si>
  <si>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</si>
  <si>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</si>
  <si>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</si>
  <si>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</si>
  <si>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</si>
  <si>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</si>
  <si>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</si>
  <si>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</si>
  <si>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</si>
  <si>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</si>
  <si>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</si>
  <si>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</si>
  <si>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</si>
  <si>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</si>
  <si>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</si>
  <si>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</si>
  <si>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</si>
  <si>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</si>
  <si>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</si>
  <si>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</si>
  <si>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</si>
  <si>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</si>
  <si>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</si>
  <si>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</si>
  <si>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</si>
  <si>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</si>
  <si>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</si>
  <si>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</si>
  <si>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</si>
  <si>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</si>
  <si>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</si>
  <si>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</si>
  <si>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</si>
  <si>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</si>
  <si>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</si>
  <si>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</si>
  <si>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</si>
  <si>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</si>
  <si>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</si>
  <si>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</si>
  <si>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</si>
  <si>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</si>
  <si>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</si>
  <si>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</si>
  <si>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</si>
  <si>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</si>
  <si>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</si>
  <si>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</si>
  <si>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</si>
  <si>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</si>
  <si>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</si>
  <si>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</si>
  <si>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</si>
  <si>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</si>
  <si>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</si>
  <si>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</si>
  <si>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</si>
  <si>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</si>
  <si>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</si>
  <si>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</si>
  <si>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</si>
  <si>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</si>
  <si>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</si>
  <si>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</si>
  <si>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</si>
  <si>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</si>
  <si>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</si>
  <si>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</si>
  <si>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</si>
  <si>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</si>
  <si>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</si>
  <si>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</si>
  <si>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</si>
  <si>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</si>
  <si>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</si>
  <si>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</si>
  <si>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</si>
  <si>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</si>
  <si>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</si>
  <si>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</si>
  <si>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</si>
  <si>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</si>
  <si>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</si>
  <si>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</si>
  <si>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</si>
  <si>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</si>
  <si>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</si>
  <si>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</si>
  <si>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</si>
  <si>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</si>
  <si>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</si>
  <si>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</si>
  <si>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</si>
  <si>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</si>
  <si>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</si>
  <si>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</si>
  <si>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</si>
  <si>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</si>
  <si>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</si>
  <si>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</si>
  <si>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</si>
  <si>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</si>
  <si>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</si>
  <si>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</si>
  <si>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</si>
  <si>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</si>
  <si>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</si>
  <si>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</si>
  <si>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</si>
  <si>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</si>
  <si>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</si>
  <si>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</si>
  <si>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</si>
  <si>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</si>
  <si>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</si>
  <si>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</si>
  <si>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</si>
  <si>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</si>
  <si>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</si>
  <si>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</si>
  <si>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</si>
  <si>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</si>
  <si>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</si>
  <si>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</si>
  <si>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</si>
  <si>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</si>
  <si>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</si>
  <si>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</si>
  <si>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</si>
  <si>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</si>
  <si>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</si>
  <si>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</si>
  <si>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</si>
  <si>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</si>
  <si>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</si>
  <si>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</si>
  <si>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</si>
  <si>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</si>
  <si>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</si>
  <si>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</si>
  <si>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</si>
  <si>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</si>
  <si>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</si>
  <si>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</si>
  <si>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</si>
  <si>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</si>
  <si>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</si>
  <si>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</si>
  <si>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</si>
  <si>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</si>
  <si>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</si>
  <si>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</si>
  <si>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</si>
  <si>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</si>
  <si>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</si>
  <si>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</si>
  <si>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</si>
  <si>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</si>
  <si>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</si>
  <si>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</si>
  <si>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</si>
  <si>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</si>
  <si>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</si>
  <si>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</si>
  <si>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</si>
  <si>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</si>
  <si>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</si>
  <si>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</si>
  <si>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</si>
  <si>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</si>
  <si>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</si>
  <si>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</si>
  <si>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</si>
  <si>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</si>
  <si>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</si>
  <si>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</si>
  <si>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</si>
  <si>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</si>
  <si>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</si>
  <si>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</si>
  <si>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</si>
  <si>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</si>
  <si>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</si>
  <si>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</si>
  <si>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</si>
  <si>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</si>
  <si>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</si>
  <si>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</si>
  <si>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</si>
  <si>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</si>
  <si>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</si>
  <si>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</si>
  <si>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</si>
  <si>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</si>
  <si>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</si>
  <si>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</si>
  <si>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</si>
  <si>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</si>
  <si>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</si>
  <si>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</si>
  <si>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</si>
  <si>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</si>
  <si>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</si>
  <si>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</si>
  <si>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</si>
  <si>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</si>
  <si>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</si>
  <si>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</si>
  <si>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</si>
  <si>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</si>
  <si>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</si>
  <si>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</si>
  <si>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</si>
  <si>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</si>
  <si>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</si>
  <si>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</si>
  <si>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</si>
  <si>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</si>
  <si>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</si>
  <si>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</si>
  <si>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</si>
  <si>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</si>
  <si>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</si>
  <si>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</si>
  <si>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</si>
  <si>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</si>
  <si>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</si>
  <si>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</si>
  <si>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</si>
  <si>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</si>
  <si>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</si>
  <si>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</si>
  <si>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</si>
  <si>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</si>
  <si>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</si>
  <si>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</si>
  <si>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</si>
  <si>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</si>
  <si>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</si>
  <si>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</si>
  <si>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</si>
  <si>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</si>
  <si>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</si>
  <si>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</si>
  <si>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</si>
  <si>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</si>
  <si>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</si>
  <si>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</si>
  <si>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</si>
  <si>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</si>
  <si>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</si>
  <si>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</si>
  <si>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</si>
  <si>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</si>
  <si>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</si>
  <si>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</si>
  <si>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</si>
  <si>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</si>
  <si>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</si>
  <si>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</si>
  <si>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</si>
  <si>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</si>
  <si>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</si>
  <si>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</si>
  <si>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</si>
  <si>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</si>
  <si>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</si>
  <si>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</si>
  <si>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</si>
  <si>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</si>
  <si>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</si>
  <si>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</si>
  <si>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</si>
  <si>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</si>
  <si>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</si>
  <si>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</si>
  <si>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</si>
  <si>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</si>
  <si>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</si>
  <si>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</si>
  <si>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</si>
  <si>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</si>
  <si>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</si>
  <si>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</si>
  <si>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</si>
  <si>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</si>
  <si>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</si>
  <si>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</si>
  <si>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</si>
  <si>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</si>
  <si>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</si>
  <si>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</si>
  <si>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</si>
  <si>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</si>
  <si>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</si>
  <si>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</si>
  <si>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</si>
  <si>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</si>
  <si>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</si>
  <si>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</si>
  <si>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</si>
  <si>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</si>
  <si>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</si>
  <si>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</si>
  <si>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</si>
  <si>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</si>
  <si>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</si>
  <si>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</si>
  <si>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</si>
  <si>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</si>
  <si>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</si>
  <si>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</si>
  <si>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</si>
  <si>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</si>
  <si>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</si>
  <si>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</si>
  <si>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</si>
  <si>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</si>
  <si>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</si>
  <si>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</si>
  <si>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</si>
  <si>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</si>
  <si>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</si>
  <si>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</si>
  <si>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</si>
  <si>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</si>
  <si>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</si>
  <si>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</si>
  <si>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</si>
  <si>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</si>
  <si>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</si>
  <si>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</si>
  <si>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</si>
  <si>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</si>
  <si>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</si>
  <si>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</si>
  <si>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</si>
  <si>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</si>
  <si>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</si>
  <si>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</si>
  <si>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</si>
  <si>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</si>
  <si>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</si>
  <si>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</si>
  <si>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</si>
  <si>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</si>
  <si>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</si>
  <si>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</si>
  <si>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</si>
  <si>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</si>
  <si>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</si>
  <si>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</si>
  <si>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</si>
  <si>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</si>
  <si>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</si>
  <si>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</si>
  <si>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</si>
  <si>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</si>
  <si>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</si>
  <si>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</si>
  <si>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</si>
  <si>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</si>
  <si>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</si>
  <si>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</si>
  <si>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</si>
  <si>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</si>
  <si>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</si>
  <si>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</si>
  <si>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</si>
  <si>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</si>
  <si>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</si>
  <si>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</si>
  <si>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</si>
  <si>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</si>
  <si>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</si>
  <si>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</si>
  <si>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</si>
  <si>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</si>
  <si>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</si>
  <si>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</si>
  <si>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</si>
  <si>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</si>
  <si>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</si>
  <si>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</si>
  <si>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</si>
  <si>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</si>
  <si>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</si>
  <si>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</si>
  <si>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</si>
  <si>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</si>
  <si>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</si>
  <si>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</si>
  <si>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</si>
  <si>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</si>
  <si>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</si>
  <si>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</si>
  <si>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</si>
  <si>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</si>
  <si>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</si>
  <si>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</si>
  <si>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</si>
  <si>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</si>
  <si>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</si>
  <si>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</si>
  <si>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</si>
  <si>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</si>
  <si>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</si>
  <si>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</si>
  <si>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</si>
  <si>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</si>
  <si>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</si>
  <si>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</si>
  <si>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</si>
  <si>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</si>
  <si>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</si>
  <si>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</si>
  <si>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</si>
  <si>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</si>
  <si>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</si>
  <si>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</si>
  <si>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</si>
  <si>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</si>
  <si>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</si>
  <si>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</si>
  <si>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</si>
  <si>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</si>
  <si>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</si>
  <si>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</si>
  <si>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</si>
  <si>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</si>
  <si>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</si>
  <si>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</si>
  <si>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</si>
  <si>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</si>
  <si>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</si>
  <si>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</si>
  <si>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</si>
  <si>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</si>
  <si>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</si>
  <si>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</si>
  <si>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</si>
  <si>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</si>
  <si>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</si>
  <si>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</si>
  <si>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</si>
  <si>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</si>
  <si>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</si>
  <si>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</si>
  <si>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</si>
  <si>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</si>
  <si>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</si>
  <si>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</si>
  <si>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</si>
  <si>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</si>
  <si>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</si>
  <si>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</si>
  <si>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</si>
  <si>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</si>
  <si>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</si>
  <si>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</si>
  <si>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</si>
  <si>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</si>
  <si>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</si>
  <si>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</si>
  <si>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</si>
  <si>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</si>
  <si>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</si>
  <si>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</si>
  <si>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</si>
  <si>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</si>
  <si>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</si>
  <si>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</si>
  <si>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</si>
  <si>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</si>
  <si>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</si>
  <si>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</si>
  <si>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</si>
  <si>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</si>
  <si>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</si>
  <si>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</si>
  <si>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</si>
  <si>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</si>
  <si>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</si>
  <si>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</si>
  <si>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</si>
  <si>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</si>
  <si>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</si>
  <si>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</si>
  <si>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</si>
  <si>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</si>
  <si>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</si>
  <si>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</si>
  <si>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</si>
  <si>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</si>
  <si>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</si>
  <si>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</si>
  <si>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</si>
  <si>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</si>
  <si>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</si>
  <si>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</si>
  <si>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</si>
  <si>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</si>
  <si>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</si>
  <si>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</si>
  <si>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</si>
  <si>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</si>
  <si>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</si>
  <si>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</si>
  <si>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</si>
  <si>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</si>
  <si>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</si>
  <si>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</si>
  <si>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</si>
  <si>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</si>
  <si>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</si>
  <si>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</si>
  <si>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</si>
  <si>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</si>
  <si>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</si>
  <si>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</si>
  <si>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</si>
  <si>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</si>
  <si>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</si>
  <si>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</si>
  <si>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</si>
  <si>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</si>
  <si>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</si>
  <si>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</si>
  <si>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</si>
  <si>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</si>
  <si>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</si>
  <si>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</si>
  <si>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</si>
  <si>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</si>
  <si>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</si>
  <si>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</si>
  <si>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</si>
  <si>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</si>
  <si>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</si>
  <si>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</si>
  <si>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</si>
  <si>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</si>
  <si>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</si>
  <si>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</si>
  <si>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</si>
  <si>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</si>
  <si>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</si>
  <si>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</si>
  <si>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</si>
  <si>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</si>
  <si>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</si>
  <si>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</si>
  <si>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</si>
  <si>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</si>
  <si>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</si>
  <si>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</si>
  <si>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</si>
  <si>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</si>
  <si>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</si>
  <si>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</si>
  <si>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</si>
  <si>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</si>
  <si>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</si>
  <si>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</si>
  <si>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</si>
  <si>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</si>
  <si>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</si>
  <si>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</si>
  <si>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</si>
  <si>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</si>
  <si>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</si>
  <si>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</si>
  <si>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</si>
  <si>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</si>
  <si>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</si>
  <si>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</si>
  <si>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</si>
  <si>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</si>
  <si>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</si>
  <si>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</si>
  <si>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</si>
  <si>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</si>
  <si>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</si>
  <si>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</si>
  <si>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</si>
  <si>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</si>
  <si>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</si>
  <si>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</si>
  <si>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</si>
  <si>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</si>
  <si>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</si>
  <si>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</si>
  <si>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</si>
  <si>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</si>
  <si>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</si>
  <si>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</si>
  <si>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</si>
  <si>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</si>
  <si>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</si>
  <si>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</si>
  <si>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</si>
  <si>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</si>
  <si>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</si>
  <si>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</si>
  <si>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</si>
  <si>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</si>
  <si>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</si>
  <si>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</si>
  <si>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</si>
  <si>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</si>
  <si>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</si>
  <si>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</si>
  <si>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</si>
  <si>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</si>
  <si>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</si>
  <si>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</si>
  <si>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</si>
  <si>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</si>
  <si>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</si>
  <si>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</si>
  <si>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</si>
  <si>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</si>
  <si>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</si>
  <si>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</si>
  <si>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</si>
  <si>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</si>
  <si>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</si>
  <si>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</si>
  <si>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</si>
  <si>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</si>
  <si>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</si>
  <si>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</si>
  <si>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</si>
  <si>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</si>
  <si>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</si>
  <si>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</si>
  <si>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</si>
  <si>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</si>
  <si>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</si>
  <si>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</si>
  <si>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</si>
  <si>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</si>
  <si>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</si>
  <si>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</si>
  <si>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</si>
  <si>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</si>
  <si>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</si>
  <si>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</si>
  <si>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</si>
  <si>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</si>
  <si>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</si>
  <si>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</si>
  <si>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</si>
  <si>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</si>
  <si>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</si>
  <si>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</si>
  <si>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</si>
  <si>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</si>
  <si>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</si>
  <si>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</si>
  <si>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</si>
  <si>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</si>
  <si>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</si>
  <si>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</si>
  <si>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</si>
  <si>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</si>
  <si>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</si>
  <si>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</si>
  <si>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</si>
  <si>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</si>
  <si>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</si>
  <si>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</si>
  <si>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</si>
  <si>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</si>
  <si>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</si>
  <si>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</si>
  <si>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</si>
  <si>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</si>
  <si>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</si>
  <si>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</si>
  <si>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</si>
  <si>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</si>
  <si>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</si>
  <si>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</si>
  <si>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</si>
  <si>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</si>
  <si>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</si>
  <si>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</si>
  <si>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</si>
  <si>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</si>
  <si>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</si>
  <si>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</si>
  <si>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</si>
  <si>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</si>
  <si>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</si>
  <si>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</si>
  <si>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</si>
  <si>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</si>
  <si>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</si>
  <si>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</si>
  <si>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</si>
  <si>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</si>
  <si>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</si>
  <si>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</si>
  <si>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</si>
  <si>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</si>
  <si>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</si>
  <si>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</si>
  <si>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</si>
  <si>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</si>
  <si>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</si>
  <si>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</si>
  <si>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</si>
  <si>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</si>
  <si>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</si>
  <si>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</si>
  <si>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</si>
  <si>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</si>
  <si>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</si>
  <si>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</si>
  <si>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</si>
  <si>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</si>
  <si>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</si>
  <si>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</si>
  <si>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</si>
  <si>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</si>
  <si>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</si>
  <si>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</si>
  <si>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</si>
  <si>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</si>
  <si>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</si>
  <si>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</si>
  <si>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</si>
  <si>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</si>
  <si>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</si>
  <si>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</si>
  <si>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</si>
  <si>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</si>
  <si>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</si>
  <si>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</si>
  <si>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</si>
  <si>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</si>
  <si>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</si>
  <si>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</si>
  <si>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</si>
  <si>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</si>
  <si>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</si>
  <si>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</si>
  <si>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</si>
  <si>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</si>
  <si>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</si>
  <si>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</si>
  <si>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</si>
  <si>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</si>
  <si>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</si>
  <si>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</si>
  <si>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</si>
  <si>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</si>
  <si>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</si>
  <si>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</si>
  <si>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</si>
  <si>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</si>
  <si>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</si>
  <si>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</si>
  <si>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</si>
  <si>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</si>
  <si>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</si>
  <si>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</si>
  <si>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</si>
  <si>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</si>
  <si>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</si>
  <si>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</si>
  <si>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</si>
  <si>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</si>
  <si>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</si>
  <si>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</si>
  <si>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</si>
  <si>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</si>
  <si>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</si>
  <si>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</si>
  <si>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</si>
  <si>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</si>
  <si>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</si>
  <si>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</si>
  <si>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</si>
  <si>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</si>
  <si>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</si>
  <si>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</si>
  <si>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</si>
  <si>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</si>
  <si>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</si>
  <si>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</si>
  <si>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</si>
  <si>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</si>
  <si>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</si>
  <si>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</si>
  <si>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</si>
  <si>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</si>
  <si>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</si>
  <si>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</si>
  <si>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</si>
  <si>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</si>
  <si>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</si>
  <si>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</si>
  <si>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</si>
  <si>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</si>
  <si>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</si>
  <si>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</si>
  <si>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</si>
  <si>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</si>
  <si>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</si>
  <si>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</si>
  <si>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</si>
  <si>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</si>
  <si>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</si>
  <si>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</si>
  <si>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</si>
  <si>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</si>
  <si>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</si>
  <si>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</si>
  <si>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</si>
  <si>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</si>
  <si>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</si>
  <si>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</si>
  <si>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</si>
  <si>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</si>
  <si>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</si>
  <si>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</si>
  <si>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</si>
  <si>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</si>
  <si>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</si>
  <si>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</si>
  <si>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</si>
  <si>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</si>
  <si>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</si>
  <si>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</si>
  <si>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</si>
  <si>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</si>
  <si>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</si>
  <si>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</si>
  <si>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</si>
  <si>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</si>
  <si>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</si>
  <si>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</si>
  <si>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</si>
  <si>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</si>
  <si>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</si>
  <si>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</si>
  <si>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</si>
  <si>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</si>
  <si>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</si>
  <si>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</si>
  <si>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</si>
  <si>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</si>
  <si>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</si>
  <si>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</si>
  <si>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</si>
  <si>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</si>
  <si>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</si>
  <si>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</si>
  <si>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</si>
  <si>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</si>
  <si>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</si>
  <si>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</si>
  <si>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</si>
  <si>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</si>
  <si>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</si>
  <si>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</si>
  <si>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</si>
  <si>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</si>
  <si>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</si>
  <si>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</si>
  <si>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</si>
  <si>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</si>
  <si>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</si>
  <si>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</si>
  <si>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</si>
  <si>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</si>
  <si>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</si>
  <si>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</si>
  <si>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</si>
  <si>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</si>
  <si>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</si>
  <si>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</si>
  <si>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</si>
  <si>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</si>
  <si>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</si>
  <si>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</si>
  <si>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</si>
  <si>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</si>
  <si>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</si>
  <si>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</si>
  <si>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</si>
  <si>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</si>
  <si>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</si>
  <si>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</si>
  <si>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</si>
  <si>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</si>
  <si>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</si>
  <si>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</si>
  <si>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</si>
  <si>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</si>
  <si>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</si>
  <si>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</si>
  <si>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</si>
  <si>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</si>
  <si>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</si>
  <si>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</si>
  <si>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</si>
  <si>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</si>
  <si>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</si>
  <si>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</si>
  <si>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</si>
  <si>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</si>
  <si>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</si>
  <si>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</si>
  <si>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</si>
  <si>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</si>
  <si>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</si>
  <si>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</si>
  <si>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</si>
  <si>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</si>
  <si>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</si>
  <si>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</si>
  <si>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</si>
  <si>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</si>
  <si>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</si>
  <si>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</si>
  <si>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</si>
  <si>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</si>
  <si>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</si>
  <si>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</si>
  <si>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</si>
  <si>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</si>
  <si>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</si>
  <si>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</si>
  <si>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</si>
  <si>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</si>
  <si>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</si>
  <si>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</si>
  <si>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</si>
  <si>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</si>
  <si>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</si>
  <si>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</si>
  <si>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</si>
  <si>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</si>
  <si>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</si>
  <si>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</si>
  <si>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</si>
  <si>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</si>
  <si>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</si>
  <si>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</si>
  <si>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</si>
  <si>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</si>
  <si>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</si>
  <si>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</si>
  <si>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</si>
  <si>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</si>
  <si>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</si>
  <si>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</si>
  <si>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</si>
  <si>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</si>
  <si>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</si>
  <si>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</si>
  <si>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</si>
  <si>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</si>
  <si>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</si>
  <si>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</si>
  <si>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</si>
  <si>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</si>
  <si>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</si>
  <si>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</si>
  <si>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</si>
  <si>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</si>
  <si>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</si>
  <si>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</si>
  <si>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</si>
  <si>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</si>
  <si>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</si>
  <si>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</si>
  <si>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</si>
  <si>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</si>
  <si>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</si>
  <si>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</si>
  <si>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</si>
  <si>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</si>
  <si>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</si>
  <si>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</si>
  <si>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</si>
  <si>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</si>
  <si>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</si>
  <si>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</si>
  <si>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</si>
  <si>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</si>
  <si>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</si>
  <si>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</si>
  <si>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</si>
  <si>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</si>
  <si>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</si>
  <si>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</si>
  <si>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</si>
  <si>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</si>
  <si>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</si>
  <si>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</si>
  <si>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</si>
  <si>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</si>
  <si>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</si>
  <si>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</si>
  <si>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</si>
  <si>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</si>
  <si>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</si>
  <si>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</si>
  <si>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</si>
  <si>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</si>
  <si>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</si>
  <si>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</si>
  <si>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</si>
  <si>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</si>
  <si>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</si>
  <si>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</si>
  <si>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</si>
  <si>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</si>
  <si>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</si>
  <si>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</si>
  <si>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</si>
  <si>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</si>
  <si>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</si>
  <si>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</si>
  <si>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</si>
  <si>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</si>
  <si>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</si>
  <si>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</si>
  <si>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</si>
  <si>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</si>
  <si>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</si>
  <si>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</si>
  <si>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</si>
  <si>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</si>
  <si>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</si>
  <si>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</si>
  <si>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</si>
  <si>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</si>
  <si>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</si>
  <si>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</si>
  <si>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</si>
  <si>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</si>
  <si>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</si>
  <si>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</si>
  <si>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</si>
  <si>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</si>
  <si>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</si>
  <si>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</si>
  <si>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</si>
  <si>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</si>
  <si>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</si>
  <si>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</si>
  <si>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</si>
  <si>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</si>
  <si>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</si>
  <si>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</si>
  <si>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</si>
  <si>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</si>
  <si>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</si>
  <si>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</si>
  <si>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</si>
  <si>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</si>
  <si>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</si>
  <si>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</si>
  <si>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</si>
  <si>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</si>
  <si>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</si>
  <si>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</si>
  <si>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</si>
  <si>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</si>
  <si>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</si>
  <si>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</si>
  <si>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</si>
  <si>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</si>
  <si>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</si>
  <si>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</si>
  <si>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</si>
  <si>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</si>
  <si>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</si>
  <si>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</si>
  <si>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</si>
  <si>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</si>
  <si>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</si>
  <si>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</si>
  <si>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</si>
  <si>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</si>
  <si>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</si>
  <si>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</si>
  <si>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</si>
  <si>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</si>
  <si>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</si>
  <si>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</si>
  <si>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</si>
  <si>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</si>
  <si>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</si>
  <si>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</si>
  <si>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</si>
  <si>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</si>
  <si>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</si>
  <si>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</si>
  <si>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</si>
  <si>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</si>
  <si>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</si>
  <si>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</si>
  <si>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</si>
  <si>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</si>
  <si>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</si>
  <si>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</si>
  <si>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</si>
  <si>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</si>
  <si>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</si>
  <si>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</si>
  <si>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</si>
  <si>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</si>
  <si>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</si>
  <si>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</si>
  <si>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</si>
  <si>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</si>
  <si>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</si>
  <si>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</si>
  <si>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</si>
  <si>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</si>
  <si>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</si>
  <si>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</si>
  <si>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</si>
  <si>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</si>
  <si>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</si>
  <si>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</si>
  <si>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</si>
  <si>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</si>
  <si>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</si>
  <si>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</si>
  <si>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</si>
  <si>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</si>
  <si>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</si>
  <si>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</si>
  <si>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</si>
  <si>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</si>
  <si>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</si>
  <si>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</si>
  <si>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</si>
  <si>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</si>
  <si>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</si>
  <si>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</si>
  <si>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</si>
  <si>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</si>
  <si>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</si>
  <si>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</si>
  <si>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</si>
  <si>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</si>
  <si>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</si>
  <si>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</si>
  <si>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</si>
  <si>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</si>
  <si>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</si>
  <si>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</si>
  <si>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</si>
  <si>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</si>
  <si>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</si>
  <si>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</si>
  <si>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</si>
  <si>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</si>
  <si>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</si>
  <si>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</si>
  <si>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</si>
  <si>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</si>
  <si>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</si>
  <si>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</si>
  <si>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</si>
  <si>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</si>
  <si>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</si>
  <si>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</si>
  <si>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</si>
  <si>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</si>
  <si>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</si>
  <si>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</si>
  <si>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</si>
  <si>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</si>
  <si>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</si>
  <si>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</si>
  <si>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</si>
  <si>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</si>
  <si>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</si>
  <si>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</si>
  <si>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</si>
  <si>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</si>
  <si>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</si>
  <si>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</si>
  <si>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</si>
  <si>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</si>
  <si>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</si>
  <si>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</si>
  <si>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</si>
  <si>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</si>
  <si>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</si>
  <si>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</si>
  <si>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</si>
  <si>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</si>
  <si>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</si>
  <si>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</si>
  <si>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</si>
  <si>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</si>
  <si>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</si>
  <si>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</si>
  <si>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</si>
  <si>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</si>
  <si>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</si>
  <si>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</si>
  <si>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</si>
  <si>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</si>
  <si>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</si>
  <si>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</si>
  <si>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</si>
  <si>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</si>
  <si>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</si>
  <si>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</si>
  <si>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</si>
  <si>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</si>
  <si>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</si>
  <si>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</si>
  <si>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</si>
  <si>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</si>
  <si>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</si>
  <si>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</si>
  <si>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</si>
  <si>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</si>
  <si>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</si>
  <si>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</si>
  <si>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</si>
  <si>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</si>
  <si>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</si>
  <si>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</si>
  <si>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</si>
  <si>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</si>
  <si>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</si>
  <si>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</si>
  <si>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</si>
  <si>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</si>
  <si>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</si>
  <si>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</si>
  <si>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</si>
  <si>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</si>
  <si>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</si>
  <si>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</si>
  <si>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</si>
  <si>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</si>
  <si>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</si>
  <si>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</si>
  <si>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</si>
  <si>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</si>
  <si>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</si>
  <si>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</si>
  <si>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</si>
  <si>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</si>
  <si>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</si>
  <si>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</si>
  <si>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</si>
  <si>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</si>
  <si>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</si>
  <si>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</si>
  <si>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</si>
  <si>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</si>
  <si>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</si>
  <si>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</si>
  <si>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</si>
  <si>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</si>
  <si>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</si>
  <si>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</si>
  <si>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</si>
  <si>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</si>
  <si>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</si>
  <si>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</si>
  <si>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</si>
  <si>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</si>
  <si>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</si>
  <si>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</si>
  <si>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</si>
  <si>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</si>
  <si>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</si>
  <si>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</si>
  <si>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</si>
  <si>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</si>
  <si>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</si>
  <si>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</si>
  <si>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</si>
  <si>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</si>
  <si>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</si>
  <si>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</si>
  <si>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</si>
  <si>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</si>
  <si>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</si>
  <si>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</si>
  <si>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</si>
  <si>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</si>
  <si>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</si>
  <si>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</si>
  <si>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</si>
  <si>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</si>
  <si>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</si>
  <si>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</si>
  <si>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</si>
  <si>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</si>
  <si>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</si>
  <si>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</si>
  <si>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</si>
  <si>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</si>
  <si>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</si>
  <si>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</si>
  <si>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</si>
  <si>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</si>
  <si>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</si>
  <si>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</si>
  <si>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</si>
  <si>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</si>
  <si>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</si>
  <si>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</si>
  <si>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</si>
  <si>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</si>
  <si>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</si>
  <si>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</si>
  <si>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</si>
  <si>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</si>
  <si>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</si>
  <si>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</si>
  <si>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</si>
  <si>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</si>
  <si>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</si>
  <si>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</si>
  <si>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</si>
  <si>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</si>
  <si>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</si>
  <si>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</si>
  <si>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</si>
  <si>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</si>
  <si>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</si>
  <si>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</si>
  <si>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</si>
  <si>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</si>
  <si>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</si>
  <si>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</si>
  <si>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</si>
  <si>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</si>
  <si>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</si>
  <si>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</si>
  <si>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</si>
  <si>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</si>
  <si>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</si>
  <si>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</si>
  <si>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</si>
  <si>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</si>
  <si>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</si>
  <si>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</si>
  <si>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</si>
  <si>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</si>
  <si>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</si>
  <si>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</si>
  <si>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</si>
  <si>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</si>
  <si>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</si>
  <si>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</si>
  <si>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</si>
  <si>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</si>
  <si>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</si>
  <si>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</si>
  <si>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</si>
  <si>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</si>
  <si>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</si>
  <si>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</si>
  <si>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</si>
  <si>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</si>
  <si>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</si>
  <si>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</si>
  <si>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</si>
  <si>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</si>
  <si>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</si>
  <si>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</si>
  <si>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</si>
  <si>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</si>
  <si>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</si>
  <si>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</si>
  <si>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</si>
  <si>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</si>
  <si>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</si>
  <si>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</si>
  <si>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</si>
  <si>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</si>
  <si>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</si>
  <si>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</si>
  <si>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</si>
  <si>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</si>
  <si>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</si>
  <si>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</si>
  <si>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</si>
  <si>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</si>
  <si>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</si>
  <si>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</si>
  <si>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</si>
  <si>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</si>
  <si>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</si>
  <si>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</si>
  <si>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</si>
  <si>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</si>
  <si>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</si>
  <si>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</si>
  <si>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</si>
  <si>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</si>
  <si>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</si>
  <si>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</si>
  <si>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</si>
  <si>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</si>
  <si>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</si>
  <si>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</si>
  <si>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</si>
  <si>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</si>
  <si>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</si>
  <si>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</si>
  <si>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</si>
  <si>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</si>
  <si>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</si>
  <si>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</si>
  <si>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</si>
  <si>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</si>
  <si>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</si>
  <si>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</si>
  <si>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</si>
  <si>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</si>
  <si>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</si>
  <si>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</si>
  <si>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</si>
  <si>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</si>
  <si>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</si>
  <si>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</si>
  <si>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</si>
  <si>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</si>
  <si>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</si>
  <si>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</si>
  <si>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</si>
  <si>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</si>
  <si>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</si>
  <si>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</si>
  <si>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</si>
  <si>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</si>
  <si>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</si>
  <si>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</si>
  <si>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</si>
  <si>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</si>
  <si>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</si>
  <si>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</si>
  <si>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</si>
  <si>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</si>
  <si>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</si>
  <si>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</si>
  <si>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</si>
  <si>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</si>
  <si>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</si>
  <si>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</si>
  <si>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</si>
  <si>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</si>
  <si>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</si>
  <si>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</si>
  <si>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</si>
  <si>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</si>
  <si>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</si>
  <si>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</si>
  <si>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</si>
  <si>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</si>
  <si>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</si>
  <si>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</si>
  <si>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</si>
  <si>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</si>
  <si>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</si>
  <si>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</si>
  <si>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</si>
  <si>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</si>
  <si>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</si>
  <si>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</si>
  <si>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</si>
  <si>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</si>
  <si>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</si>
  <si>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</si>
  <si>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</si>
  <si>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</si>
  <si>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</si>
  <si>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</si>
  <si>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</si>
  <si>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</si>
  <si>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</si>
  <si>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</si>
  <si>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</si>
  <si>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</si>
  <si>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</si>
  <si>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</si>
  <si>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</si>
  <si>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</si>
  <si>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</si>
  <si>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</si>
  <si>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</si>
  <si>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</si>
  <si>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</si>
  <si>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</si>
  <si>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</si>
  <si>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</si>
  <si>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</si>
  <si>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</si>
  <si>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</si>
  <si>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</si>
  <si>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</si>
  <si>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</si>
  <si>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</si>
  <si>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</si>
  <si>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</si>
  <si>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</si>
  <si>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</si>
  <si>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</si>
  <si>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</si>
  <si>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</si>
  <si>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</si>
  <si>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</si>
  <si>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</si>
  <si>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</si>
  <si>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</si>
  <si>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</si>
  <si>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</si>
  <si>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</si>
  <si>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</si>
  <si>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</si>
  <si>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</si>
  <si>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</si>
  <si>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</si>
  <si>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</si>
  <si>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</si>
  <si>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</si>
  <si>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</si>
  <si>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</si>
  <si>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</si>
  <si>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</si>
  <si>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</si>
  <si>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</si>
  <si>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</si>
  <si>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</si>
  <si>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</si>
  <si>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</si>
  <si>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</si>
  <si>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</si>
  <si>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</si>
  <si>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</si>
  <si>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</si>
  <si>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</si>
  <si>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</si>
  <si>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</si>
  <si>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</si>
  <si>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</si>
  <si>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</si>
  <si>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</si>
  <si>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</si>
  <si>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</si>
  <si>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</si>
  <si>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</si>
  <si>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</si>
  <si>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</si>
  <si>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</si>
  <si>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</si>
  <si>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</si>
  <si>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</si>
  <si>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</si>
  <si>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</si>
  <si>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</si>
  <si>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</si>
  <si>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</si>
  <si>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</si>
  <si>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</si>
  <si>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</si>
  <si>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</si>
  <si>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</si>
  <si>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</si>
  <si>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</si>
  <si>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</si>
  <si>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</si>
  <si>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</si>
  <si>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</si>
  <si>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</si>
  <si>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</si>
  <si>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</si>
  <si>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</si>
  <si>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</si>
  <si>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</si>
  <si>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</si>
  <si>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</si>
  <si>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</si>
  <si>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</si>
  <si>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</si>
  <si>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</si>
  <si>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</si>
  <si>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</si>
  <si>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</si>
  <si>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</si>
  <si>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</si>
  <si>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</si>
  <si>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</si>
  <si>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</si>
  <si>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</si>
  <si>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</si>
  <si>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</si>
  <si>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</si>
  <si>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</si>
  <si>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</si>
  <si>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</si>
  <si>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</si>
  <si>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</si>
  <si>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</si>
  <si>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</si>
  <si>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</si>
  <si>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</si>
  <si>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</si>
  <si>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</si>
  <si>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</si>
  <si>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</si>
  <si>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</si>
  <si>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</si>
  <si>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</si>
  <si>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</si>
  <si>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</si>
  <si>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</si>
  <si>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</si>
  <si>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</si>
  <si>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</si>
  <si>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</si>
  <si>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</si>
  <si>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</si>
  <si>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</si>
  <si>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</si>
  <si>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</si>
  <si>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</si>
  <si>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</si>
  <si>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</si>
  <si>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</si>
  <si>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</si>
  <si>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</si>
  <si>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</si>
  <si>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</si>
  <si>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</si>
  <si>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</si>
  <si>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</si>
  <si>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</si>
  <si>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</si>
  <si>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</si>
  <si>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</si>
  <si>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</si>
  <si>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</si>
  <si>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</si>
  <si>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</si>
  <si>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</si>
  <si>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</si>
  <si>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</si>
  <si>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</si>
  <si>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</si>
  <si>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</si>
  <si>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</si>
  <si>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</si>
  <si>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</si>
  <si>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</si>
  <si>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</si>
  <si>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</si>
  <si>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</si>
  <si>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</si>
  <si>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</si>
  <si>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</si>
  <si>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</si>
  <si>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</si>
  <si>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</si>
  <si>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</si>
  <si>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</si>
  <si>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</si>
  <si>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</si>
  <si>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</si>
  <si>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</si>
  <si>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</si>
  <si>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</si>
  <si>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</si>
  <si>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</si>
  <si>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</si>
  <si>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</si>
  <si>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</si>
  <si>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</si>
  <si>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</si>
  <si>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</si>
  <si>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</si>
  <si>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</si>
  <si>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</si>
  <si>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</si>
  <si>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</si>
  <si>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</si>
  <si>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</si>
  <si>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</si>
  <si>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</si>
  <si>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</si>
  <si>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</si>
  <si>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</si>
  <si>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</si>
  <si>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</si>
  <si>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</si>
  <si>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</si>
  <si>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</si>
  <si>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</si>
  <si>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</si>
  <si>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</si>
  <si>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</si>
  <si>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</si>
  <si>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</si>
  <si>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</si>
  <si>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</si>
  <si>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</si>
  <si>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</si>
  <si>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</si>
  <si>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</si>
  <si>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</si>
  <si>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</si>
  <si>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</si>
  <si>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</si>
  <si>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</si>
  <si>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</si>
  <si>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</si>
  <si>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</si>
  <si>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</si>
  <si>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</si>
  <si>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</si>
  <si>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</si>
  <si>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</si>
  <si>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</si>
  <si>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</si>
  <si>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</si>
  <si>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</si>
  <si>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</si>
  <si>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</si>
  <si>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</si>
  <si>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</si>
  <si>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</si>
  <si>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</si>
  <si>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</si>
  <si>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</si>
  <si>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</si>
  <si>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</si>
  <si>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</si>
  <si>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</si>
  <si>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</si>
  <si>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</si>
  <si>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</si>
  <si>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</si>
  <si>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</si>
  <si>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</si>
  <si>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</si>
  <si>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</si>
  <si>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</si>
  <si>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</si>
  <si>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</si>
  <si>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</si>
  <si>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</si>
  <si>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</si>
  <si>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</si>
  <si>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</si>
  <si>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</si>
  <si>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</si>
  <si>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</si>
  <si>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</si>
  <si>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</si>
  <si>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</si>
  <si>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</si>
  <si>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</si>
  <si>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</si>
  <si>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</si>
  <si>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</si>
  <si>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</si>
  <si>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</si>
  <si>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</si>
  <si>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</si>
  <si>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</si>
  <si>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</si>
  <si>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</si>
  <si>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</si>
  <si>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</si>
  <si>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</si>
  <si>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</si>
  <si>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</si>
  <si>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</si>
  <si>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</si>
  <si>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</si>
  <si>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</si>
  <si>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</si>
  <si>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</si>
  <si>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</si>
  <si>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</si>
  <si>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</si>
  <si>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</si>
  <si>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</si>
  <si>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</si>
  <si>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</si>
  <si>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</si>
  <si>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</si>
  <si>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</si>
  <si>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</si>
  <si>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</si>
  <si>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</si>
  <si>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</si>
  <si>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</si>
  <si>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</si>
  <si>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</si>
  <si>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</si>
  <si>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</si>
  <si>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</si>
  <si>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</si>
  <si>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</si>
  <si>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</si>
  <si>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</si>
  <si>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</si>
  <si>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</si>
  <si>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</si>
  <si>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</si>
  <si>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</si>
  <si>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</si>
  <si>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</si>
  <si>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</si>
  <si>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</si>
  <si>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</si>
  <si>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</si>
  <si>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</si>
  <si>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</si>
  <si>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</si>
  <si>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</si>
  <si>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</si>
  <si>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</si>
  <si>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</si>
  <si>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</si>
  <si>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</si>
  <si>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</si>
  <si>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</si>
  <si>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</si>
  <si>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</si>
  <si>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</si>
  <si>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</si>
  <si>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</si>
  <si>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</si>
  <si>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</si>
  <si>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</si>
  <si>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</si>
  <si>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</si>
  <si>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</si>
  <si>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</si>
  <si>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</si>
  <si>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</si>
  <si>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</si>
  <si>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</si>
  <si>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</si>
  <si>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</si>
  <si>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</si>
  <si>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</si>
  <si>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</si>
  <si>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</si>
  <si>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</si>
  <si>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</si>
  <si>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</si>
  <si>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</si>
  <si>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</si>
  <si>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</si>
  <si>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</si>
  <si>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</si>
  <si>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</si>
  <si>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</si>
  <si>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</si>
  <si>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</si>
  <si>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</si>
  <si>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</si>
  <si>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</si>
  <si>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</si>
  <si>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</si>
  <si>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</si>
  <si>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</si>
  <si>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</si>
  <si>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</si>
  <si>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</si>
  <si>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</si>
  <si>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</si>
  <si>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</si>
  <si>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</si>
  <si>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</si>
  <si>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</si>
  <si>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</si>
  <si>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</si>
  <si>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</si>
  <si>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</si>
  <si>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</si>
  <si>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</si>
  <si>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</si>
  <si>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</si>
  <si>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</si>
  <si>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</si>
  <si>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</si>
  <si>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</si>
  <si>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</si>
  <si>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</si>
  <si>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</si>
  <si>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</si>
  <si>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</si>
  <si>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</si>
  <si>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</si>
  <si>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</si>
  <si>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</si>
  <si>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</si>
  <si>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</si>
  <si>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</si>
  <si>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</si>
  <si>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</si>
  <si>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</si>
  <si>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</si>
  <si>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</si>
  <si>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</si>
  <si>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</si>
  <si>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</si>
  <si>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</si>
  <si>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</si>
  <si>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</si>
  <si>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</si>
  <si>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</si>
  <si>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</si>
  <si>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</si>
  <si>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</si>
  <si>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</si>
  <si>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</si>
  <si>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</si>
  <si>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</si>
  <si>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</si>
  <si>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</si>
  <si>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</si>
  <si>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</si>
  <si>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</si>
  <si>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</si>
  <si>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</si>
  <si>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</si>
  <si>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</si>
  <si>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</si>
  <si>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</si>
  <si>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</si>
  <si>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</si>
  <si>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</si>
  <si>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</si>
  <si>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</si>
  <si>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</si>
  <si>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</si>
  <si>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</si>
  <si>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</si>
  <si>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</si>
  <si>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</si>
  <si>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</si>
  <si>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</si>
  <si>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</si>
  <si>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</si>
  <si>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</si>
  <si>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</si>
  <si>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</si>
  <si>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</si>
  <si>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</si>
  <si>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</si>
  <si>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</si>
  <si>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</si>
  <si>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</si>
  <si>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</si>
  <si>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</si>
  <si>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</si>
  <si>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</si>
  <si>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</si>
  <si>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</si>
  <si>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</si>
  <si>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</si>
  <si>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</si>
  <si>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</si>
  <si>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</si>
  <si>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</si>
  <si>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</si>
  <si>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</si>
  <si>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</si>
  <si>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</si>
  <si>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</si>
  <si>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</si>
  <si>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</si>
  <si>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</si>
  <si>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</si>
  <si>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</si>
  <si>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</si>
  <si>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</si>
  <si>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</si>
  <si>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</si>
  <si>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</si>
  <si>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</si>
  <si>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</si>
  <si>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</si>
  <si>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</si>
  <si>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</si>
  <si>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</si>
  <si>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</si>
  <si>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</si>
  <si>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</si>
  <si>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</si>
  <si>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</si>
  <si>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</si>
  <si>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</si>
  <si>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</si>
  <si>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</si>
  <si>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</si>
  <si>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</si>
  <si>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</si>
  <si>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</si>
  <si>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</si>
  <si>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</si>
  <si>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</si>
  <si>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</si>
  <si>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</si>
  <si>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</si>
  <si>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</si>
  <si>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</si>
  <si>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</si>
  <si>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</si>
  <si>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</si>
  <si>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</si>
  <si>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</si>
  <si>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</si>
  <si>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</si>
  <si>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</si>
  <si>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</si>
  <si>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</si>
  <si>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</si>
  <si>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</si>
  <si>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</si>
  <si>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</si>
  <si>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</si>
  <si>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</si>
  <si>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</si>
  <si>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</si>
  <si>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</si>
  <si>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</si>
  <si>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</si>
  <si>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</si>
  <si>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</si>
  <si>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</si>
  <si>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</si>
  <si>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</si>
  <si>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</si>
  <si>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</si>
  <si>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</si>
  <si>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</si>
  <si>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</si>
  <si>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</si>
  <si>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</si>
  <si>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</si>
  <si>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</si>
  <si>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</si>
  <si>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</si>
  <si>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</si>
  <si>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</si>
  <si>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</si>
  <si>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</si>
  <si>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</si>
  <si>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</si>
  <si>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</si>
  <si>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</si>
  <si>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</si>
  <si>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</si>
  <si>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</si>
  <si>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</si>
  <si>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</si>
  <si>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</si>
  <si>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</si>
  <si>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</si>
  <si>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</si>
  <si>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</si>
  <si>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</si>
  <si>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</si>
  <si>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</si>
  <si>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</si>
  <si>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</si>
  <si>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</si>
  <si>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</si>
  <si>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</si>
  <si>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</si>
  <si>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</si>
  <si>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</si>
  <si>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</si>
  <si>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</si>
  <si>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</si>
  <si>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</si>
  <si>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</si>
  <si>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</si>
  <si>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</si>
  <si>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</si>
  <si>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</si>
  <si>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</si>
  <si>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</si>
  <si>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</si>
  <si>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</si>
  <si>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</si>
  <si>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</si>
  <si>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</si>
  <si>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</si>
  <si>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</si>
  <si>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</si>
  <si>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</si>
  <si>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</si>
  <si>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</si>
  <si>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</si>
  <si>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</si>
  <si>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</si>
  <si>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</si>
  <si>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</si>
  <si>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</si>
  <si>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</si>
  <si>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</si>
  <si>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</si>
  <si>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</si>
  <si>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</si>
  <si>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</si>
  <si>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</si>
  <si>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</si>
  <si>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</si>
  <si>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</si>
  <si>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</si>
  <si>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</si>
  <si>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</si>
  <si>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</si>
  <si>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</si>
  <si>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</si>
  <si>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</si>
  <si>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</si>
  <si>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</si>
  <si>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</si>
  <si>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</si>
  <si>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</si>
  <si>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</si>
  <si>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</si>
  <si>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</si>
  <si>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</si>
  <si>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</si>
  <si>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</si>
  <si>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</si>
  <si>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</si>
  <si>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</si>
  <si>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</si>
  <si>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</si>
  <si>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</si>
  <si>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</si>
  <si>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</si>
  <si>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</si>
  <si>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</si>
  <si>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</si>
  <si>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</si>
  <si>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</si>
  <si>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</si>
  <si>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</si>
  <si>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</si>
  <si>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</si>
  <si>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</si>
  <si>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</si>
  <si>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</si>
  <si>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</si>
  <si>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</si>
  <si>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</si>
  <si>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</si>
  <si>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</si>
  <si>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</si>
  <si>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</si>
  <si>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</si>
  <si>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</si>
  <si>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</si>
  <si>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</si>
  <si>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</si>
  <si>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</si>
  <si>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</si>
  <si>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</si>
  <si>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</si>
  <si>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</si>
  <si>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</si>
  <si>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</si>
  <si>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</si>
  <si>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</si>
  <si>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</si>
  <si>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</si>
  <si>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</si>
  <si>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</si>
  <si>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</si>
  <si>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</si>
  <si>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</si>
  <si>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</si>
  <si>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</si>
  <si>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</si>
  <si>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</si>
  <si>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</si>
  <si>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</si>
  <si>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</si>
  <si>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</si>
  <si>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</si>
  <si>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</si>
  <si>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</si>
  <si>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</si>
  <si>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</si>
  <si>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</si>
  <si>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</si>
  <si>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</si>
  <si>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</si>
  <si>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</si>
  <si>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</si>
  <si>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</si>
  <si>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</si>
  <si>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</si>
  <si>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</si>
  <si>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</si>
  <si>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</si>
  <si>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</si>
  <si>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</si>
  <si>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</si>
  <si>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</si>
  <si>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</si>
  <si>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</si>
  <si>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</si>
  <si>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</si>
  <si>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</si>
  <si>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</si>
  <si>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</si>
  <si>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</si>
  <si>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</si>
  <si>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</si>
  <si>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</si>
  <si>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</si>
  <si>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</si>
  <si>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</si>
  <si>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</si>
  <si>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</si>
  <si>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</si>
  <si>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</si>
  <si>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</si>
  <si>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</si>
  <si>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</si>
  <si>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</si>
  <si>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</si>
  <si>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</si>
  <si>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</si>
  <si>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</si>
  <si>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</si>
  <si>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</si>
  <si>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</si>
  <si>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</si>
  <si>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</si>
  <si>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</si>
  <si>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</si>
  <si>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</si>
  <si>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</si>
  <si>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</si>
  <si>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</si>
  <si>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</si>
  <si>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</si>
  <si>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</si>
  <si>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</si>
  <si>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</si>
  <si>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</si>
  <si>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</si>
  <si>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</si>
  <si>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</si>
  <si>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</si>
  <si>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</si>
  <si>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</si>
  <si>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</si>
  <si>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</si>
  <si>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</si>
  <si>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</si>
  <si>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</si>
  <si>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</si>
  <si>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</si>
  <si>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</si>
  <si>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</si>
  <si>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</si>
  <si>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</si>
  <si>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</si>
  <si>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</si>
  <si>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</si>
  <si>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</si>
  <si>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</si>
  <si>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</si>
  <si>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</si>
  <si>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</si>
  <si>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</si>
  <si>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</si>
  <si>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</si>
  <si>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</si>
  <si>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</si>
  <si>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</si>
  <si>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</si>
  <si>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</si>
  <si>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</si>
  <si>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</si>
  <si>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</si>
  <si>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</si>
  <si>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</si>
  <si>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</si>
  <si>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</si>
  <si>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</si>
  <si>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</si>
  <si>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</si>
  <si>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</si>
  <si>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</si>
  <si>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</si>
  <si>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</si>
  <si>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</si>
  <si>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</si>
  <si>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</si>
  <si>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</si>
  <si>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</si>
  <si>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</si>
  <si>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</si>
  <si>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</si>
  <si>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</si>
  <si>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</si>
  <si>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</si>
  <si>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</si>
  <si>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</si>
  <si>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</si>
  <si>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</si>
  <si>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</si>
  <si>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</si>
  <si>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</si>
  <si>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</si>
  <si>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</si>
  <si>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</si>
  <si>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</si>
  <si>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</si>
  <si>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</si>
  <si>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</si>
  <si>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</si>
  <si>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</si>
  <si>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</si>
  <si>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</si>
  <si>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</si>
  <si>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</si>
  <si>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</si>
  <si>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</si>
  <si>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</si>
  <si>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</si>
  <si>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</si>
  <si>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</si>
  <si>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</si>
  <si>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</si>
  <si>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</si>
  <si>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</si>
  <si>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</si>
  <si>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</si>
  <si>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</si>
  <si>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</si>
  <si>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</si>
  <si>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</si>
  <si>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</si>
  <si>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</si>
  <si>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</si>
  <si>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</si>
  <si>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</si>
  <si>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</si>
  <si>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</si>
  <si>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</si>
  <si>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</si>
  <si>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</si>
  <si>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</si>
  <si>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</si>
  <si>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</si>
  <si>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</si>
  <si>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</si>
  <si>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</si>
  <si>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</si>
  <si>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</si>
  <si>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</si>
  <si>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</si>
  <si>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</si>
  <si>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</si>
  <si>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</si>
  <si>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</si>
  <si>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</si>
  <si>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</si>
  <si>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</si>
  <si>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</si>
  <si>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</si>
  <si>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</si>
  <si>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</si>
  <si>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</si>
  <si>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</si>
  <si>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</si>
  <si>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</si>
  <si>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</si>
  <si>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</si>
  <si>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</si>
  <si>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</si>
  <si>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</si>
  <si>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</si>
  <si>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</si>
  <si>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</si>
  <si>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</si>
  <si>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</si>
  <si>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</si>
  <si>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</si>
  <si>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</si>
  <si>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</si>
  <si>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</si>
  <si>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</si>
  <si>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</si>
  <si>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</si>
  <si>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</si>
  <si>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</si>
  <si>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</si>
  <si>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</si>
  <si>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</si>
  <si>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</si>
  <si>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</si>
  <si>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</si>
  <si>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</si>
  <si>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</si>
  <si>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</si>
  <si>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</si>
  <si>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</si>
  <si>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</si>
  <si>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</si>
  <si>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</si>
  <si>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</si>
  <si>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</si>
  <si>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</si>
  <si>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</si>
  <si>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</si>
  <si>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</si>
  <si>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</si>
  <si>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</si>
  <si>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</si>
  <si>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</si>
  <si>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</si>
  <si>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</si>
  <si>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</si>
  <si>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</si>
  <si>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</si>
  <si>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</si>
  <si>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</si>
  <si>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</si>
  <si>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</si>
  <si>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</si>
  <si>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</si>
  <si>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</si>
  <si>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</si>
  <si>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</si>
  <si>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</si>
  <si>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</si>
  <si>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</si>
  <si>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</si>
  <si>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</si>
  <si>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</si>
  <si>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</si>
  <si>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</si>
  <si>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</si>
  <si>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</si>
  <si>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</si>
  <si>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</si>
  <si>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</si>
  <si>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</si>
  <si>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</si>
  <si>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</si>
  <si>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</si>
  <si>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</si>
  <si>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</si>
  <si>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</si>
  <si>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</si>
  <si>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</si>
  <si>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</si>
  <si>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</si>
  <si>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</si>
  <si>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</si>
  <si>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</si>
  <si>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</si>
  <si>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</si>
  <si>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</si>
  <si>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</si>
  <si>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</si>
  <si>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</si>
  <si>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</si>
  <si>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</si>
  <si>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</si>
  <si>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</si>
  <si>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</si>
  <si>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</si>
  <si>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</si>
  <si>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</si>
  <si>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</si>
  <si>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</si>
  <si>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</si>
  <si>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</si>
  <si>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</si>
  <si>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</si>
  <si>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</si>
  <si>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</si>
  <si>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</si>
  <si>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</si>
  <si>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</si>
  <si>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</si>
  <si>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</si>
  <si>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</si>
  <si>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</si>
  <si>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</si>
  <si>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</si>
  <si>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</si>
  <si>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</si>
  <si>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</si>
  <si>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</si>
  <si>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</si>
  <si>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</si>
  <si>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</si>
  <si>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</si>
  <si>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</si>
  <si>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</si>
  <si>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</si>
  <si>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</si>
  <si>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</si>
  <si>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</si>
  <si>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</si>
  <si>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</si>
  <si>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</si>
  <si>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</si>
  <si>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</si>
  <si>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</si>
  <si>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</si>
  <si>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</si>
  <si>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</si>
  <si>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</si>
  <si>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</si>
  <si>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</si>
  <si>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</si>
  <si>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</si>
  <si>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</si>
  <si>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</si>
  <si>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</si>
  <si>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</si>
  <si>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</si>
  <si>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</si>
  <si>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</si>
  <si>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</si>
  <si>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</si>
  <si>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</si>
  <si>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</si>
  <si>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</si>
  <si>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</si>
  <si>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</si>
  <si>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</si>
  <si>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</si>
  <si>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</si>
  <si>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</si>
  <si>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</si>
  <si>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</si>
  <si>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</si>
  <si>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</si>
  <si>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</si>
  <si>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</si>
  <si>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</si>
  <si>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</si>
  <si>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</si>
  <si>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</si>
  <si>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</si>
  <si>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</si>
  <si>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</si>
  <si>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</si>
  <si>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</si>
  <si>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</si>
  <si>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</si>
  <si>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</si>
  <si>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</si>
  <si>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</si>
  <si>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</si>
  <si>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</si>
  <si>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</si>
  <si>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</si>
  <si>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</si>
  <si>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</si>
  <si>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</si>
  <si>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</si>
  <si>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</si>
  <si>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</si>
  <si>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</si>
  <si>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</si>
  <si>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</si>
  <si>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</si>
  <si>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</si>
  <si>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</si>
  <si>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</si>
  <si>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</si>
  <si>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</si>
  <si>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</si>
  <si>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</si>
  <si>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</si>
  <si>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</si>
  <si>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</si>
  <si>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</si>
  <si>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</si>
  <si>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</si>
  <si>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</si>
  <si>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</si>
  <si>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</si>
  <si>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</si>
  <si>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</si>
  <si>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</si>
  <si>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</si>
  <si>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</si>
  <si>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</si>
  <si>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</si>
  <si>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</si>
  <si>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</si>
  <si>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</si>
  <si>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</si>
  <si>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</si>
  <si>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</si>
  <si>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</si>
  <si>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</si>
  <si>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</si>
  <si>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</si>
  <si>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</si>
  <si>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</si>
  <si>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</si>
  <si>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</si>
  <si>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</si>
  <si>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</si>
  <si>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</si>
  <si>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</si>
  <si>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</si>
  <si>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</si>
  <si>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</si>
  <si>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</si>
  <si>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</si>
  <si>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</si>
  <si>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</si>
  <si>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</si>
  <si>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</si>
  <si>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</si>
  <si>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</si>
  <si>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</si>
  <si>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</si>
  <si>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</si>
  <si>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</si>
  <si>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</si>
  <si>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</si>
  <si>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</si>
  <si>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</si>
  <si>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</si>
  <si>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</si>
  <si>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</si>
  <si>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</si>
  <si>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</si>
  <si>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</si>
  <si>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</si>
  <si>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</si>
  <si>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</si>
  <si>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</si>
  <si>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</si>
  <si>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</si>
  <si>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</si>
  <si>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</si>
  <si>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</si>
  <si>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</si>
  <si>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</si>
  <si>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</si>
  <si>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</si>
  <si>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</si>
  <si>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</si>
  <si>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</si>
  <si>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</si>
  <si>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</si>
  <si>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</si>
  <si>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</si>
  <si>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</si>
  <si>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</si>
  <si>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</si>
  <si>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</si>
  <si>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</si>
  <si>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</si>
  <si>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</si>
  <si>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</si>
  <si>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</si>
  <si>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</si>
  <si>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</si>
  <si>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</si>
  <si>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</si>
  <si>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</si>
  <si>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</si>
  <si>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</si>
  <si>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</si>
  <si>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</si>
  <si>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</si>
  <si>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</si>
  <si>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</si>
  <si>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</si>
  <si>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</si>
  <si>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</si>
  <si>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</si>
  <si>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</si>
  <si>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</si>
  <si>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</si>
  <si>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</si>
  <si>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</si>
  <si>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</si>
  <si>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</si>
  <si>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</si>
  <si>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</si>
  <si>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</si>
  <si>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</si>
  <si>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</si>
  <si>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</si>
  <si>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</si>
  <si>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</si>
  <si>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</si>
  <si>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</si>
  <si>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</si>
  <si>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</si>
  <si>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</si>
  <si>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</si>
  <si>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</si>
  <si>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</si>
  <si>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</si>
  <si>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</si>
  <si>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</si>
  <si>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</si>
  <si>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</si>
  <si>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</si>
  <si>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</si>
  <si>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</si>
  <si>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</si>
  <si>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</si>
  <si>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</si>
  <si>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</si>
  <si>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</si>
  <si>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</si>
  <si>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</si>
  <si>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</si>
  <si>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</si>
  <si>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</si>
  <si>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</si>
  <si>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</si>
  <si>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</si>
  <si>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</si>
  <si>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</si>
  <si>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</si>
  <si>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</si>
  <si>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</si>
  <si>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</si>
  <si>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</si>
  <si>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</si>
  <si>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</si>
  <si>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</si>
  <si>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</si>
  <si>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</si>
  <si>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</si>
  <si>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</si>
  <si>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</si>
  <si>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</si>
  <si>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</si>
  <si>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</si>
  <si>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</si>
  <si>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</si>
  <si>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</si>
  <si>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</si>
  <si>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</si>
  <si>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</si>
  <si>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</si>
  <si>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</si>
  <si>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</si>
  <si>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</si>
  <si>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</si>
  <si>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</si>
  <si>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</si>
  <si>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</si>
  <si>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</si>
  <si>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</si>
  <si>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</si>
  <si>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</si>
  <si>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</si>
  <si>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</si>
  <si>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</si>
  <si>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</si>
  <si>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</si>
  <si>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</si>
  <si>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</si>
  <si>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</si>
  <si>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</si>
  <si>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</si>
  <si>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</si>
  <si>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</si>
  <si>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</si>
  <si>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</si>
  <si>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</si>
  <si>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</si>
  <si>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</si>
  <si>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</si>
  <si>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</si>
  <si>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</si>
  <si>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</si>
  <si>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</si>
  <si>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</si>
  <si>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</si>
  <si>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</si>
  <si>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</si>
  <si>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</si>
  <si>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</si>
  <si>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</si>
  <si>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</si>
  <si>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</si>
  <si>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</si>
  <si>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</si>
  <si>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</si>
  <si>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</si>
  <si>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</si>
  <si>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</si>
  <si>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</si>
  <si>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</si>
  <si>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</si>
  <si>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</si>
  <si>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</si>
  <si>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</si>
  <si>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</si>
  <si>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</si>
  <si>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</si>
  <si>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</si>
  <si>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</si>
  <si>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</si>
  <si>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</si>
  <si>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</si>
  <si>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</si>
  <si>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</si>
  <si>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</si>
  <si>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</si>
  <si>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</si>
  <si>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</si>
  <si>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</si>
  <si>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</si>
  <si>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</si>
  <si>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</si>
  <si>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</si>
  <si>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</si>
  <si>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</si>
  <si>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</si>
  <si>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</si>
  <si>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</si>
  <si>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</si>
  <si>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</si>
  <si>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</si>
  <si>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</si>
  <si>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</si>
  <si>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</si>
  <si>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</si>
  <si>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</si>
  <si>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</si>
  <si>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</si>
  <si>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</si>
  <si>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</si>
  <si>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</si>
  <si>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</si>
  <si>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</si>
  <si>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</si>
  <si>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</si>
  <si>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</si>
  <si>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</si>
  <si>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</si>
  <si>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</si>
  <si>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</si>
  <si>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</si>
  <si>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</si>
  <si>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</si>
  <si>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</si>
  <si>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</si>
  <si>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</si>
  <si>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</si>
  <si>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</si>
  <si>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</si>
  <si>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</si>
  <si>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</si>
  <si>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</si>
  <si>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</si>
  <si>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</si>
  <si>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</si>
  <si>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</si>
  <si>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</si>
  <si>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</si>
  <si>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</si>
  <si>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</si>
  <si>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</si>
  <si>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</si>
  <si>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</si>
  <si>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</si>
  <si>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</si>
  <si>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</si>
  <si>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</si>
  <si>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</si>
  <si>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</si>
  <si>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</si>
  <si>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</si>
  <si>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</si>
  <si>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</si>
  <si>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</si>
  <si>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</si>
  <si>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</si>
  <si>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</si>
  <si>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</si>
  <si>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</si>
  <si>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</si>
  <si>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</si>
  <si>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</si>
  <si>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</si>
  <si>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</si>
  <si>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</si>
  <si>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</si>
  <si>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</si>
  <si>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</si>
  <si>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</si>
  <si>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</si>
  <si>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</si>
  <si>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</si>
  <si>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</si>
  <si>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</si>
  <si>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</si>
  <si>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</si>
  <si>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</si>
  <si>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</si>
  <si>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</si>
  <si>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</si>
  <si>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</si>
  <si>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</si>
  <si>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</si>
  <si>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</si>
  <si>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</si>
  <si>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</si>
  <si>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</si>
  <si>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</si>
  <si>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</si>
  <si>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</si>
  <si>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</si>
  <si>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</si>
  <si>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</si>
  <si>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</si>
  <si>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</si>
  <si>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</si>
  <si>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</si>
  <si>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</si>
  <si>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</si>
  <si>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</si>
  <si>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</si>
  <si>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</si>
  <si>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</si>
  <si>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</si>
  <si>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</si>
  <si>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</si>
  <si>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</si>
  <si>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</si>
  <si>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</si>
  <si>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</si>
  <si>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</si>
  <si>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</si>
  <si>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</si>
  <si>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</si>
  <si>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</si>
  <si>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</si>
  <si>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</si>
  <si>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</si>
  <si>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</si>
  <si>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</si>
  <si>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</si>
  <si>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</si>
  <si>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</si>
  <si>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</si>
  <si>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</si>
  <si>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</si>
  <si>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</si>
  <si>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</si>
  <si>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</si>
  <si>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</si>
  <si>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</si>
  <si>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</si>
  <si>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</si>
  <si>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</si>
  <si>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</si>
  <si>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</si>
  <si>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</si>
  <si>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</si>
  <si>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</si>
  <si>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</si>
  <si>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</si>
  <si>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</si>
  <si>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</si>
  <si>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</si>
  <si>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</si>
  <si>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</si>
  <si>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</si>
  <si>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</si>
  <si>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</si>
  <si>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</si>
  <si>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</si>
  <si>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</si>
  <si>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</si>
  <si>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</si>
  <si>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</si>
  <si>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</si>
  <si>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</si>
  <si>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</si>
  <si>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</si>
  <si>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</si>
  <si>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</si>
  <si>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</si>
  <si>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</si>
  <si>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</si>
  <si>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</si>
  <si>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</si>
  <si>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</si>
  <si>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</si>
  <si>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</si>
  <si>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</si>
  <si>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</si>
  <si>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</si>
  <si>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</si>
  <si>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</si>
  <si>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</si>
  <si>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</si>
  <si>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</si>
  <si>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</si>
  <si>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</si>
  <si>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</si>
  <si>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</si>
  <si>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</si>
  <si>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</si>
  <si>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</si>
  <si>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</si>
  <si>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</si>
  <si>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</si>
  <si>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</si>
  <si>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</si>
  <si>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</si>
  <si>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</si>
  <si>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</si>
  <si>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</si>
  <si>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</si>
  <si>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</si>
  <si>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</si>
  <si>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</si>
  <si>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</si>
  <si>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</si>
  <si>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</si>
  <si>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</si>
  <si>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</si>
  <si>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</si>
  <si>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</si>
  <si>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</si>
  <si>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</si>
  <si>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</si>
  <si>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</si>
  <si>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</si>
  <si>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</si>
  <si>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</si>
  <si>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</si>
  <si>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</si>
  <si>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</si>
  <si>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</si>
  <si>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</si>
  <si>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</si>
  <si>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</si>
  <si>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</si>
  <si>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</si>
  <si>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</si>
  <si>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</si>
  <si>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</si>
  <si>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</si>
  <si>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</si>
  <si>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</si>
  <si>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</si>
  <si>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</si>
  <si>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</si>
  <si>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</si>
  <si>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</si>
  <si>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</si>
  <si>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</si>
  <si>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</si>
  <si>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</si>
  <si>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</si>
  <si>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</si>
  <si>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</si>
  <si>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</si>
  <si>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</si>
  <si>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</si>
  <si>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</si>
  <si>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</si>
  <si>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</si>
  <si>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</si>
  <si>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</si>
  <si>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</si>
  <si>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</si>
  <si>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</si>
  <si>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</si>
  <si>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</si>
  <si>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</si>
  <si>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</si>
  <si>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</si>
  <si>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</si>
  <si>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</si>
  <si>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</si>
  <si>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</si>
  <si>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</si>
  <si>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</si>
  <si>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</si>
  <si>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</si>
  <si>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</si>
  <si>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</si>
  <si>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</si>
  <si>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</si>
  <si>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</si>
  <si>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</si>
  <si>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</si>
  <si>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</si>
  <si>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</si>
  <si>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</si>
  <si>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</si>
  <si>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</si>
  <si>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</si>
  <si>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</si>
  <si>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</si>
  <si>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</si>
  <si>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</si>
  <si>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</si>
  <si>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</si>
  <si>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</si>
  <si>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</si>
  <si>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</si>
  <si>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</si>
  <si>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</si>
  <si>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</si>
  <si>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</si>
  <si>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</si>
  <si>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</si>
  <si>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</si>
  <si>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</si>
  <si>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</si>
  <si>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</si>
  <si>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</si>
  <si>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</si>
  <si>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</si>
  <si>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</si>
  <si>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</si>
  <si>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</si>
  <si>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</si>
  <si>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</si>
  <si>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</si>
  <si>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</si>
  <si>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</si>
  <si>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</si>
  <si>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</si>
  <si>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</si>
  <si>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</si>
  <si>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</si>
  <si>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</si>
  <si>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</si>
  <si>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</si>
  <si>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</si>
  <si>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</si>
  <si>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</si>
  <si>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</si>
  <si>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</si>
  <si>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</si>
  <si>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</si>
  <si>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</si>
  <si>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</si>
  <si>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</si>
  <si>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</si>
  <si>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</si>
  <si>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</si>
  <si>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</si>
  <si>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</si>
  <si>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</si>
  <si>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</si>
  <si>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</si>
  <si>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</si>
  <si>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</si>
  <si>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</si>
  <si>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</si>
  <si>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</si>
  <si>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</si>
  <si>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</si>
  <si>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</si>
  <si>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</si>
  <si>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</si>
  <si>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</si>
  <si>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</si>
  <si>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</si>
  <si>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</si>
  <si>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</si>
  <si>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</si>
  <si>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</si>
  <si>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</si>
  <si>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</si>
  <si>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</si>
  <si>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</si>
  <si>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</si>
  <si>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</si>
  <si>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</si>
  <si>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</si>
  <si>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</si>
  <si>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</si>
  <si>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</si>
  <si>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</si>
  <si>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</si>
  <si>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</si>
  <si>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</si>
  <si>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</si>
  <si>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</si>
  <si>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</si>
  <si>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</si>
  <si>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</si>
  <si>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</si>
  <si>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</si>
  <si>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</si>
  <si>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</si>
  <si>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</si>
  <si>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</si>
  <si>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</si>
  <si>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</si>
  <si>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</si>
  <si>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</si>
  <si>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</si>
  <si>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</si>
  <si>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</si>
  <si>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</si>
  <si>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</si>
  <si>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</si>
  <si>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</si>
  <si>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</si>
  <si>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</si>
  <si>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</si>
  <si>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</si>
  <si>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</si>
  <si>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</si>
  <si>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</si>
  <si>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</si>
  <si>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</si>
  <si>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</si>
  <si>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</si>
  <si>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</si>
  <si>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</si>
  <si>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</si>
  <si>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</si>
  <si>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</si>
  <si>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</si>
  <si>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</si>
  <si>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</si>
  <si>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</si>
  <si>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</si>
  <si>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</si>
  <si>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</si>
  <si>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</si>
  <si>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</si>
  <si>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</si>
  <si>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</si>
  <si>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</si>
  <si>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</si>
  <si>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</si>
  <si>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</si>
  <si>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</si>
  <si>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</si>
  <si>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</si>
  <si>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</si>
  <si>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</si>
  <si>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</si>
  <si>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</si>
  <si>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</si>
  <si>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</si>
  <si>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</si>
  <si>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</si>
  <si>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</si>
  <si>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</si>
  <si>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</si>
  <si>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</si>
  <si>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</si>
  <si>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</si>
  <si>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</si>
  <si>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</si>
  <si>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</si>
  <si>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</si>
  <si>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</si>
  <si>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</si>
  <si>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</si>
  <si>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</si>
  <si>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</si>
  <si>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</si>
  <si>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</si>
  <si>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</si>
  <si>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</si>
  <si>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</si>
  <si>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</si>
  <si>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</si>
  <si>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</si>
  <si>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</si>
  <si>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</si>
  <si>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</si>
  <si>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</si>
  <si>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</si>
  <si>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</si>
  <si>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</si>
  <si>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</si>
  <si>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</si>
  <si>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</si>
  <si>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</si>
  <si>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</si>
  <si>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</si>
  <si>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</si>
  <si>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</si>
  <si>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</si>
  <si>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</si>
  <si>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</si>
  <si>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</si>
  <si>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</si>
  <si>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</si>
  <si>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</si>
  <si>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</si>
  <si>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</si>
  <si>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</si>
  <si>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</si>
  <si>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</si>
  <si>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</si>
  <si>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</si>
  <si>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</si>
  <si>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</si>
  <si>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</si>
  <si>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</si>
  <si>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</si>
  <si>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</si>
  <si>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</si>
  <si>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</si>
  <si>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</si>
  <si>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</si>
  <si>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</si>
  <si>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</si>
  <si>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</si>
  <si>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</si>
  <si>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</si>
  <si>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</si>
  <si>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</si>
  <si>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</si>
  <si>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</si>
  <si>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</si>
  <si>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</si>
  <si>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</si>
  <si>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</si>
  <si>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</si>
  <si>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</si>
  <si>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</si>
  <si>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</si>
  <si>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</si>
  <si>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</si>
  <si>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</si>
  <si>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</si>
  <si>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</si>
  <si>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</si>
  <si>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</si>
  <si>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</si>
  <si>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</si>
  <si>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</si>
  <si>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</si>
  <si>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</si>
  <si>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</si>
  <si>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</si>
  <si>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</si>
  <si>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</si>
  <si>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</si>
  <si>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</si>
  <si>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</si>
  <si>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</si>
  <si>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</si>
  <si>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</si>
  <si>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</si>
  <si>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</si>
  <si>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</si>
  <si>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</si>
  <si>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</si>
  <si>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</si>
  <si>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</si>
  <si>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</si>
  <si>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</si>
  <si>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</si>
  <si>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</si>
  <si>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</si>
  <si>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</si>
  <si>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</si>
  <si>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</si>
  <si>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</si>
  <si>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</si>
  <si>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</si>
  <si>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</si>
  <si>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</si>
  <si>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</si>
  <si>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</si>
  <si>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</si>
  <si>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</si>
  <si>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</si>
  <si>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</si>
  <si>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</si>
  <si>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</si>
  <si>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</si>
  <si>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</si>
  <si>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</si>
  <si>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</si>
  <si>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</si>
  <si>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</si>
  <si>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</si>
  <si>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</si>
  <si>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</si>
  <si>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</si>
  <si>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</si>
  <si>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</si>
  <si>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</si>
  <si>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</si>
  <si>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</si>
  <si>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</si>
  <si>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</si>
  <si>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</si>
  <si>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</si>
  <si>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</si>
  <si>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</si>
  <si>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</si>
  <si>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</si>
  <si>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</si>
  <si>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</si>
  <si>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</si>
  <si>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</si>
  <si>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</si>
  <si>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</si>
  <si>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</si>
  <si>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</si>
  <si>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</si>
  <si>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</si>
  <si>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</si>
  <si>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</si>
  <si>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</si>
  <si>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</si>
  <si>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</si>
  <si>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</si>
  <si>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</si>
  <si>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</si>
  <si>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</si>
  <si>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</si>
  <si>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</si>
  <si>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</si>
  <si>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</si>
  <si>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</si>
  <si>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</si>
  <si>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</si>
  <si>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</si>
  <si>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</si>
  <si>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</si>
  <si>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</si>
  <si>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</si>
  <si>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</si>
  <si>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</si>
  <si>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</si>
  <si>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</si>
  <si>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</si>
  <si>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</si>
  <si>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</si>
  <si>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</si>
  <si>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</si>
  <si>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</si>
  <si>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</si>
  <si>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</si>
  <si>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</si>
  <si>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</si>
  <si>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</si>
  <si>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</si>
  <si>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</si>
  <si>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</si>
  <si>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</si>
  <si>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</si>
  <si>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</si>
  <si>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</si>
  <si>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</si>
  <si>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</si>
  <si>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</si>
  <si>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</si>
  <si>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</si>
  <si>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</si>
  <si>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</si>
  <si>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</si>
  <si>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</si>
  <si>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</si>
  <si>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</si>
  <si>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</si>
  <si>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</si>
  <si>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</si>
  <si>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</si>
  <si>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</si>
  <si>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</si>
  <si>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</si>
  <si>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</si>
  <si>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</si>
  <si>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</si>
  <si>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</si>
  <si>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</si>
  <si>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</si>
  <si>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</si>
  <si>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</si>
  <si>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</si>
  <si>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</si>
  <si>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</si>
  <si>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</si>
  <si>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</si>
  <si>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</si>
  <si>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</si>
  <si>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</si>
  <si>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</si>
  <si>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</si>
  <si>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</si>
  <si>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</si>
  <si>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</si>
  <si>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</si>
  <si>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</si>
  <si>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</si>
  <si>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</si>
  <si>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</si>
  <si>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</si>
  <si>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</si>
  <si>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</si>
  <si>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</si>
  <si>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</si>
  <si>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</si>
  <si>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</si>
  <si>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</si>
  <si>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</si>
  <si>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</si>
  <si>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</si>
  <si>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</si>
  <si>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</si>
  <si>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</si>
  <si>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</si>
  <si>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</si>
  <si>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</si>
  <si>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</si>
  <si>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</si>
  <si>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</si>
  <si>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</si>
  <si>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</si>
  <si>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</si>
  <si>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</si>
  <si>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</si>
  <si>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</si>
  <si>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</si>
  <si>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</si>
  <si>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</si>
  <si>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</si>
  <si>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</si>
  <si>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</si>
  <si>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</si>
  <si>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</si>
  <si>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</si>
  <si>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</si>
  <si>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</si>
  <si>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</si>
  <si>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</si>
  <si>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</si>
  <si>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</si>
  <si>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</si>
  <si>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</si>
  <si>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</si>
  <si>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</si>
  <si>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</si>
  <si>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</si>
  <si>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</si>
  <si>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</si>
  <si>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</si>
  <si>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</si>
  <si>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</si>
  <si>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</si>
  <si>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</si>
  <si>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</si>
  <si>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</si>
  <si>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</si>
  <si>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</si>
  <si>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</si>
  <si>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</si>
  <si>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</si>
  <si>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</si>
  <si>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</si>
  <si>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</si>
  <si>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</si>
  <si>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</si>
  <si>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</si>
  <si>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</si>
  <si>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</si>
  <si>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</si>
  <si>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</si>
  <si>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</si>
  <si>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</si>
  <si>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</si>
  <si>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</si>
  <si>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</si>
  <si>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</si>
  <si>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</si>
  <si>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</si>
  <si>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</si>
  <si>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</si>
  <si>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</si>
  <si>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</si>
  <si>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</si>
  <si>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</si>
  <si>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</si>
  <si>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</si>
  <si>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</si>
  <si>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</si>
  <si>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</si>
  <si>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</si>
  <si>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</si>
  <si>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</si>
  <si>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</si>
  <si>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</si>
  <si>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</si>
  <si>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</si>
  <si>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</si>
  <si>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</si>
  <si>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</si>
  <si>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</si>
  <si>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</si>
  <si>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</si>
  <si>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</si>
  <si>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</si>
  <si>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</si>
  <si>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</si>
  <si>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</si>
  <si>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</si>
  <si>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</si>
  <si>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</si>
  <si>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</si>
  <si>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</si>
  <si>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</si>
  <si>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</si>
  <si>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</si>
  <si>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</si>
  <si>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</si>
  <si>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</si>
  <si>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</si>
  <si>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</si>
  <si>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</si>
  <si>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</si>
  <si>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</si>
  <si>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</si>
  <si>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</si>
  <si>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</si>
  <si>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</si>
  <si>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</si>
  <si>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</si>
  <si>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</si>
  <si>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</si>
  <si>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</si>
  <si>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</si>
  <si>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</si>
  <si>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</si>
  <si>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</si>
  <si>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</si>
  <si>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</si>
  <si>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</si>
  <si>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</si>
  <si>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</si>
  <si>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</si>
  <si>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</si>
  <si>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</si>
  <si>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</si>
  <si>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</si>
  <si>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</si>
  <si>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</si>
  <si>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</si>
  <si>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</si>
  <si>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</si>
  <si>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</si>
  <si>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</si>
  <si>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</si>
  <si>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</si>
  <si>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</si>
  <si>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</si>
  <si>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</si>
  <si>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</si>
  <si>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</si>
  <si>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</si>
  <si>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</si>
  <si>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</si>
  <si>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</si>
  <si>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</si>
  <si>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</si>
  <si>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</si>
  <si>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</si>
  <si>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</si>
  <si>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</si>
  <si>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</si>
  <si>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</si>
  <si>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</si>
  <si>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</si>
  <si>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</si>
  <si>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</si>
  <si>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</si>
  <si>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</si>
  <si>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</si>
  <si>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</si>
  <si>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</si>
  <si>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</si>
  <si>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</si>
  <si>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</si>
  <si>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</si>
  <si>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</si>
  <si>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</si>
  <si>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</si>
  <si>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</si>
  <si>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</si>
  <si>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</si>
  <si>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</si>
  <si>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</si>
  <si>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</si>
  <si>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</si>
  <si>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</si>
  <si>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</si>
  <si>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</si>
  <si>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</si>
  <si>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</si>
  <si>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</si>
  <si>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</si>
  <si>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</si>
  <si>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</si>
  <si>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</si>
  <si>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</si>
  <si>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</si>
  <si>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</si>
  <si>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</si>
  <si>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</si>
  <si>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</si>
  <si>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</si>
  <si>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</si>
  <si>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</si>
  <si>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</si>
  <si>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</si>
  <si>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</si>
  <si>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</si>
  <si>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</si>
  <si>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</si>
  <si>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</si>
  <si>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</si>
  <si>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</si>
  <si>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</si>
  <si>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</si>
  <si>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</si>
  <si>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</si>
  <si>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</si>
  <si>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</si>
  <si>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</si>
  <si>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</si>
  <si>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</si>
  <si>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</si>
  <si>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</si>
  <si>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</si>
  <si>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</si>
  <si>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</si>
  <si>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</si>
  <si>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</si>
  <si>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</si>
  <si>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</si>
  <si>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</si>
  <si>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</si>
  <si>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</si>
  <si>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</si>
  <si>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</si>
  <si>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</si>
  <si>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</si>
  <si>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</si>
  <si>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</si>
  <si>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</si>
  <si>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</si>
  <si>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</si>
  <si>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</si>
  <si>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</si>
  <si>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</si>
  <si>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</si>
  <si>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</si>
  <si>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</si>
  <si>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</si>
  <si>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</si>
  <si>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</si>
  <si>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</si>
  <si>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</si>
  <si>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</si>
  <si>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</si>
  <si>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</si>
  <si>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</si>
  <si>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</si>
  <si>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</si>
  <si>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</si>
  <si>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</si>
  <si>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</si>
  <si>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</si>
  <si>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</si>
  <si>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</si>
  <si>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</si>
  <si>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</si>
  <si>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</si>
  <si>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</si>
  <si>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</si>
  <si>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</si>
  <si>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</si>
  <si>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</si>
  <si>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</si>
  <si>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</si>
  <si>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</si>
  <si>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</si>
  <si>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</si>
  <si>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</si>
  <si>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</si>
  <si>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</si>
  <si>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</si>
  <si>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</si>
  <si>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</si>
  <si>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</si>
  <si>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</si>
  <si>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</si>
  <si>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</si>
  <si>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</si>
  <si>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</si>
  <si>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</si>
  <si>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</si>
  <si>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</si>
  <si>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</si>
  <si>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</si>
  <si>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</si>
  <si>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</si>
  <si>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</si>
  <si>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</si>
  <si>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</si>
  <si>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</si>
  <si>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</si>
  <si>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</si>
  <si>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</si>
  <si>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</si>
  <si>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</si>
  <si>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</si>
  <si>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</si>
  <si>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</si>
  <si>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</si>
  <si>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</si>
  <si>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</si>
  <si>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</si>
  <si>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</si>
  <si>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</si>
  <si>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</si>
  <si>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</si>
  <si>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</si>
  <si>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</si>
  <si>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</si>
  <si>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</si>
  <si>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</si>
  <si>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</si>
  <si>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</si>
  <si>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</si>
  <si>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</si>
  <si>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</si>
  <si>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</si>
  <si>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</si>
  <si>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</si>
  <si>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</si>
  <si>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</si>
  <si>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</si>
  <si>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</si>
  <si>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</si>
  <si>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</si>
  <si>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</si>
  <si>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</si>
  <si>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</si>
  <si>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</si>
  <si>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</si>
  <si>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</si>
  <si>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</si>
  <si>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</si>
  <si>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</si>
  <si>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</si>
  <si>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</si>
  <si>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</si>
  <si>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</si>
  <si>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</si>
  <si>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</si>
  <si>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</si>
  <si>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</si>
  <si>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</si>
  <si>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</si>
  <si>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</si>
  <si>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</si>
  <si>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</si>
  <si>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</si>
  <si>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</si>
  <si>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</si>
  <si>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</si>
  <si>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</si>
  <si>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</si>
  <si>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</si>
  <si>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</si>
  <si>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</si>
  <si>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</si>
  <si>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</si>
  <si>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</si>
  <si>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</si>
  <si>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</si>
  <si>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</si>
  <si>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</si>
  <si>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</si>
  <si>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</si>
  <si>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</si>
  <si>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</si>
  <si>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</si>
  <si>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</si>
  <si>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</si>
  <si>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</si>
  <si>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</si>
  <si>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</si>
  <si>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</si>
  <si>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</si>
  <si>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</si>
  <si>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</si>
  <si>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</si>
  <si>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</si>
  <si>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</si>
  <si>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</si>
  <si>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</si>
  <si>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</si>
  <si>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</si>
  <si>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</si>
  <si>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</si>
  <si>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</si>
  <si>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</si>
  <si>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</si>
  <si>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</si>
  <si>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</si>
  <si>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</si>
  <si>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</si>
  <si>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</si>
  <si>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</si>
  <si>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</si>
  <si>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</si>
  <si>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</si>
  <si>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</si>
  <si>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</si>
  <si>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</si>
  <si>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</si>
  <si>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</si>
  <si>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</si>
  <si>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</si>
  <si>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</si>
  <si>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</si>
  <si>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</si>
  <si>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</si>
  <si>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</si>
  <si>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</si>
  <si>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</si>
  <si>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</si>
  <si>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</si>
  <si>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</si>
  <si>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</si>
  <si>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</si>
  <si>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</si>
  <si>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</si>
  <si>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</si>
  <si>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</si>
  <si>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</si>
  <si>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</si>
  <si>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</si>
  <si>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</si>
  <si>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</si>
  <si>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</si>
  <si>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</si>
  <si>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</si>
  <si>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</si>
  <si>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</si>
  <si>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</si>
  <si>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</si>
  <si>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</si>
  <si>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</si>
  <si>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</si>
  <si>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</si>
  <si>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</si>
  <si>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</si>
  <si>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</si>
  <si>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</si>
  <si>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</si>
  <si>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</si>
  <si>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</si>
  <si>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</si>
  <si>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</si>
  <si>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</si>
  <si>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</si>
  <si>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</si>
  <si>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</si>
  <si>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</si>
  <si>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</si>
  <si>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</si>
  <si>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</si>
  <si>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</si>
  <si>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</si>
  <si>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</si>
  <si>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</si>
  <si>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</si>
  <si>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</si>
  <si>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</si>
  <si>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</si>
  <si>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</si>
  <si>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</si>
  <si>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</si>
  <si>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</si>
  <si>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</si>
  <si>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</si>
  <si>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</si>
  <si>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</si>
  <si>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</si>
  <si>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</si>
  <si>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</si>
  <si>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</si>
  <si>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</si>
  <si>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</si>
  <si>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</si>
  <si>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</si>
  <si>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</si>
  <si>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</si>
  <si>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</si>
  <si>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</si>
  <si>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</si>
  <si>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</si>
  <si>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</si>
  <si>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</si>
  <si>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</si>
  <si>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</si>
  <si>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</si>
  <si>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</si>
  <si>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</si>
  <si>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</si>
  <si>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</si>
  <si>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</si>
  <si>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</si>
  <si>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</si>
  <si>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</si>
  <si>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</si>
  <si>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</si>
  <si>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</si>
  <si>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</si>
  <si>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</si>
  <si>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</si>
  <si>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</si>
  <si>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</si>
  <si>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</si>
  <si>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</si>
  <si>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</si>
  <si>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</si>
  <si>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</si>
  <si>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</si>
  <si>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</si>
  <si>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</si>
  <si>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</si>
  <si>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</si>
  <si>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</si>
  <si>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</si>
  <si>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</si>
  <si>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</si>
  <si>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</si>
  <si>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</si>
  <si>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</si>
  <si>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</si>
  <si>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</si>
  <si>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</si>
  <si>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</si>
  <si>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</si>
  <si>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</si>
  <si>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</si>
  <si>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</si>
  <si>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</si>
  <si>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</si>
  <si>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</si>
  <si>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</si>
  <si>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</si>
  <si>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</si>
  <si>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</si>
  <si>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</si>
  <si>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</si>
  <si>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</si>
  <si>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</si>
  <si>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</si>
  <si>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</si>
  <si>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</si>
  <si>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</si>
  <si>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</si>
  <si>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</si>
  <si>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</si>
  <si>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</si>
  <si>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</si>
  <si>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</si>
  <si>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</si>
  <si>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</si>
  <si>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</si>
  <si>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</si>
  <si>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</si>
  <si>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</si>
  <si>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</si>
  <si>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</si>
  <si>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</si>
  <si>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</si>
  <si>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</si>
  <si>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</si>
  <si>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</si>
  <si>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</si>
  <si>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</si>
  <si>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</si>
  <si>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</si>
  <si>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</si>
  <si>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</si>
  <si>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</si>
  <si>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</si>
  <si>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</si>
  <si>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</si>
  <si>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</si>
  <si>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</si>
  <si>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</si>
  <si>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</si>
  <si>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</si>
  <si>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</si>
  <si>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</si>
  <si>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</si>
  <si>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</si>
  <si>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</si>
  <si>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</si>
  <si>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</si>
  <si>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</si>
  <si>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</si>
  <si>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</si>
  <si>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</si>
  <si>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</si>
  <si>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</si>
  <si>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</si>
  <si>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</si>
  <si>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</si>
  <si>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</si>
  <si>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</si>
  <si>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</si>
  <si>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</si>
  <si>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</si>
  <si>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</si>
  <si>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</si>
  <si>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</si>
  <si>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</si>
  <si>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</si>
  <si>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</si>
  <si>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</si>
  <si>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</si>
  <si>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</si>
  <si>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</si>
  <si>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</si>
  <si>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</si>
  <si>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</si>
  <si>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</si>
  <si>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</si>
  <si>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</si>
  <si>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</si>
  <si>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</si>
  <si>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</si>
  <si>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</si>
  <si>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</si>
  <si>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</si>
  <si>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</si>
  <si>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</si>
  <si>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</si>
  <si>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</si>
  <si>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</si>
  <si>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</si>
  <si>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</si>
  <si>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</si>
  <si>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</si>
  <si>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</si>
  <si>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</si>
  <si>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</si>
  <si>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</si>
  <si>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</si>
  <si>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</si>
  <si>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</si>
  <si>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</si>
  <si>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</si>
  <si>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</si>
  <si>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</si>
  <si>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</si>
  <si>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</si>
  <si>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</si>
  <si>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</si>
  <si>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</si>
  <si>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</si>
  <si>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</si>
  <si>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</si>
  <si>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</si>
  <si>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</si>
  <si>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</si>
  <si>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</si>
  <si>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</si>
  <si>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</si>
  <si>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</si>
  <si>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</si>
  <si>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</si>
  <si>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</si>
  <si>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</si>
  <si>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</si>
  <si>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</si>
  <si>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</si>
  <si>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</si>
  <si>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</si>
  <si>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</si>
  <si>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</si>
  <si>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</si>
  <si>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</si>
  <si>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</si>
  <si>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</si>
  <si>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</si>
  <si>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</si>
  <si>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</si>
  <si>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</si>
  <si>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</si>
  <si>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</si>
  <si>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</si>
  <si>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</si>
  <si>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</si>
  <si>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</si>
  <si>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</si>
  <si>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</si>
  <si>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</si>
  <si>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</si>
  <si>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</si>
  <si>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</si>
  <si>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</si>
  <si>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</si>
  <si>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</si>
  <si>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</si>
  <si>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</si>
  <si>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</si>
  <si>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</si>
  <si>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</si>
  <si>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</si>
  <si>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</si>
  <si>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</si>
  <si>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</si>
  <si>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</si>
  <si>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</si>
  <si>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</si>
  <si>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</si>
  <si>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</si>
  <si>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</si>
  <si>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</si>
  <si>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</si>
  <si>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</si>
  <si>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</si>
  <si>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</si>
  <si>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</si>
  <si>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</si>
  <si>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</si>
  <si>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</si>
  <si>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</si>
  <si>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</si>
  <si>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</si>
  <si>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</si>
  <si>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</si>
  <si>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</si>
  <si>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</si>
  <si>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</si>
  <si>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</si>
  <si>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</si>
  <si>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</si>
  <si>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</si>
  <si>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</si>
  <si>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</si>
  <si>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</si>
  <si>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</si>
  <si>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</si>
  <si>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</si>
  <si>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</si>
  <si>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</si>
  <si>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</si>
  <si>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</si>
  <si>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</si>
  <si>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</si>
  <si>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</si>
  <si>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</si>
  <si>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</si>
  <si>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</si>
  <si>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</si>
  <si>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</si>
  <si>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</si>
  <si>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</si>
  <si>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</si>
  <si>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</si>
  <si>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</si>
  <si>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</si>
  <si>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</si>
  <si>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</si>
  <si>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</si>
  <si>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</si>
  <si>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</si>
  <si>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</si>
  <si>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</si>
  <si>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</si>
  <si>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</si>
  <si>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</si>
  <si>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</si>
  <si>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</si>
  <si>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</si>
  <si>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</si>
  <si>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</si>
  <si>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</si>
  <si>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</si>
  <si>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</si>
  <si>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</si>
  <si>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</si>
  <si>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</si>
  <si>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</si>
  <si>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</si>
  <si>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</si>
  <si>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</si>
  <si>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</si>
  <si>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</si>
  <si>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</si>
  <si>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</si>
  <si>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</si>
  <si>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</si>
  <si>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</si>
  <si>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</si>
  <si>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</si>
  <si>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</si>
  <si>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</si>
  <si>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</si>
  <si>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</si>
  <si>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</si>
  <si>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</si>
  <si>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</si>
  <si>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</si>
  <si>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</si>
  <si>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</si>
  <si>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</si>
  <si>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</si>
  <si>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</si>
  <si>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</si>
  <si>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</si>
  <si>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</si>
  <si>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</si>
  <si>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</si>
  <si>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</si>
  <si>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</si>
  <si>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</si>
  <si>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</si>
  <si>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</si>
  <si>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</si>
  <si>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</si>
  <si>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</si>
  <si>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</si>
  <si>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</si>
  <si>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</si>
  <si>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</si>
  <si>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</si>
  <si>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</si>
  <si>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</si>
  <si>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</si>
  <si>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</si>
  <si>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</si>
  <si>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</si>
  <si>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</si>
  <si>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</si>
  <si>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</si>
  <si>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</si>
  <si>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</si>
  <si>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</si>
  <si>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</si>
  <si>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</si>
  <si>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</si>
  <si>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</si>
  <si>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</si>
  <si>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</si>
  <si>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</si>
  <si>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</si>
  <si>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</si>
  <si>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</si>
  <si>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</si>
  <si>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</si>
  <si>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</si>
  <si>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</si>
  <si>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</si>
  <si>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</si>
  <si>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</si>
  <si>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</si>
  <si>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</si>
  <si>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</si>
  <si>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</si>
  <si>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</si>
  <si>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</si>
  <si>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</si>
  <si>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</si>
  <si>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</si>
  <si>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</si>
  <si>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</si>
  <si>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</si>
  <si>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</si>
  <si>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</si>
  <si>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</si>
  <si>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</si>
  <si>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</si>
  <si>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</si>
  <si>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</si>
  <si>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</si>
  <si>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</si>
  <si>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</si>
  <si>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</si>
  <si>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</si>
  <si>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</si>
  <si>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</si>
  <si>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</si>
  <si>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</si>
  <si>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</si>
  <si>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</si>
  <si>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</si>
  <si>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</si>
  <si>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</si>
  <si>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</si>
  <si>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</si>
  <si>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</si>
  <si>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</si>
  <si>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</si>
  <si>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</si>
  <si>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</si>
  <si>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</si>
  <si>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</si>
  <si>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</si>
  <si>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</si>
  <si>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</si>
  <si>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</si>
  <si>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</si>
  <si>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</si>
  <si>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</si>
  <si>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</si>
  <si>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</si>
  <si>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</si>
  <si>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</si>
  <si>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</si>
  <si>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</si>
  <si>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</si>
  <si>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</si>
  <si>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</si>
  <si>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</si>
  <si>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</si>
  <si>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</si>
  <si>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</si>
  <si>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</si>
  <si>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</si>
  <si>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</si>
  <si>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</si>
  <si>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</si>
  <si>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</si>
  <si>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</si>
  <si>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</si>
  <si>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</si>
  <si>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</si>
  <si>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</si>
  <si>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</si>
  <si>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</si>
  <si>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</si>
  <si>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</si>
  <si>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</si>
  <si>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</si>
  <si>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</si>
  <si>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</si>
  <si>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</si>
  <si>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</si>
  <si>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</si>
  <si>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</si>
  <si>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</si>
  <si>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</si>
  <si>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</si>
  <si>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</si>
  <si>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</si>
  <si>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</si>
  <si>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</si>
  <si>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</si>
  <si>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</si>
  <si>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</si>
  <si>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</si>
  <si>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</si>
  <si>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</si>
  <si>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</si>
  <si>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</si>
  <si>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</si>
  <si>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</si>
  <si>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</si>
  <si>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</si>
  <si>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</si>
  <si>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</si>
  <si>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</si>
  <si>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</si>
  <si>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</si>
  <si>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</si>
  <si>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</si>
  <si>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</si>
  <si>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</si>
  <si>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</si>
  <si>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</si>
  <si>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</si>
  <si>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</si>
  <si>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</si>
  <si>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</si>
  <si>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</si>
  <si>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</si>
  <si>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</si>
  <si>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</si>
  <si>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</si>
  <si>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</si>
  <si>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</si>
  <si>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</si>
  <si>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</si>
  <si>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</si>
  <si>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</si>
  <si>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</si>
  <si>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</si>
  <si>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</si>
  <si>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</si>
  <si>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</si>
  <si>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</si>
  <si>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</si>
  <si>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</si>
  <si>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</si>
  <si>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</si>
  <si>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</si>
  <si>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</si>
  <si>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</si>
  <si>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</si>
  <si>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</si>
  <si>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</si>
  <si>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</si>
  <si>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</si>
  <si>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</si>
  <si>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</si>
  <si>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</si>
  <si>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</si>
  <si>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</si>
  <si>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</si>
  <si>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</si>
  <si>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</si>
  <si>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</si>
  <si>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</si>
  <si>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</si>
  <si>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</si>
  <si>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</si>
  <si>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</si>
  <si>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</si>
  <si>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</si>
  <si>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</si>
  <si>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</si>
  <si>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</si>
  <si>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</si>
  <si>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</si>
  <si>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</si>
  <si>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</si>
  <si>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</si>
  <si>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</si>
  <si>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</si>
  <si>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</si>
  <si>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</si>
  <si>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</si>
  <si>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</si>
  <si>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</si>
  <si>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</si>
  <si>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</si>
  <si>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</si>
  <si>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</si>
  <si>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</si>
  <si>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</si>
  <si>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</si>
  <si>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</si>
  <si>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</si>
  <si>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</si>
  <si>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</si>
  <si>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</si>
  <si>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</si>
  <si>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</si>
  <si>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</si>
  <si>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</si>
  <si>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</si>
  <si>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</si>
  <si>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</si>
  <si>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</si>
  <si>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</si>
  <si>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</si>
  <si>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</si>
  <si>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</si>
  <si>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</si>
  <si>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</si>
  <si>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</si>
  <si>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</si>
  <si>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</si>
  <si>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</si>
  <si>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</si>
  <si>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</si>
  <si>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</si>
  <si>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</si>
  <si>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</si>
  <si>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</si>
  <si>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</si>
  <si>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</si>
  <si>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</si>
  <si>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</si>
  <si>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</si>
  <si>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</si>
  <si>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</si>
  <si>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</si>
  <si>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</si>
  <si>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</si>
  <si>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</si>
  <si>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</si>
  <si>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</si>
  <si>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</si>
  <si>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</si>
  <si>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</si>
  <si>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</si>
  <si>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</si>
  <si>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</si>
  <si>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</si>
  <si>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</si>
  <si>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</si>
  <si>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</si>
  <si>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</si>
  <si>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</si>
  <si>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</si>
  <si>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</si>
  <si>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</si>
  <si>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</si>
  <si>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</si>
  <si>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</si>
  <si>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</si>
  <si>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</si>
  <si>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</si>
  <si>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</si>
  <si>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</si>
  <si>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</si>
  <si>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</si>
  <si>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</si>
  <si>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</si>
  <si>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</si>
  <si>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</si>
  <si>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</si>
  <si>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</si>
  <si>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</si>
  <si>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</si>
  <si>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</si>
  <si>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</si>
  <si>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</si>
  <si>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</si>
  <si>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</si>
  <si>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</si>
  <si>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</si>
  <si>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</si>
  <si>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</si>
  <si>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</si>
  <si>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</si>
  <si>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</si>
  <si>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</si>
  <si>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</si>
  <si>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</si>
  <si>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</si>
  <si>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</si>
  <si>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</si>
  <si>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</si>
  <si>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</si>
  <si>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</si>
  <si>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</si>
  <si>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</si>
  <si>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</si>
  <si>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</si>
  <si>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</si>
  <si>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</si>
  <si>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</si>
  <si>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</si>
  <si>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</si>
  <si>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</si>
  <si>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</si>
  <si>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</si>
  <si>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</si>
  <si>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</si>
  <si>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</si>
  <si>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</si>
  <si>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</si>
  <si>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</si>
  <si>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</si>
  <si>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</si>
  <si>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</si>
  <si>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</si>
  <si>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</si>
  <si>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</si>
  <si>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</si>
  <si>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</si>
  <si>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</si>
  <si>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</si>
  <si>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</si>
  <si>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</si>
  <si>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</si>
  <si>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</si>
  <si>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</si>
  <si>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</si>
  <si>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</si>
  <si>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</si>
  <si>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</si>
  <si>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</si>
  <si>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</si>
  <si>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</si>
  <si>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</si>
  <si>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</si>
  <si>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</si>
  <si>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</si>
  <si>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</si>
  <si>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</si>
  <si>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</si>
  <si>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</si>
  <si>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</si>
  <si>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</si>
  <si>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</si>
  <si>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</si>
  <si>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</si>
  <si>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</si>
  <si>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</si>
  <si>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</si>
  <si>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</si>
  <si>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</si>
  <si>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</si>
  <si>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</si>
  <si>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</si>
  <si>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</si>
  <si>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</si>
  <si>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</si>
  <si>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</si>
  <si>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</si>
  <si>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</si>
  <si>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</si>
  <si>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</si>
  <si>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</si>
  <si>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</si>
  <si>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</si>
  <si>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</si>
  <si>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</si>
  <si>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</si>
  <si>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</si>
  <si>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</si>
  <si>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</si>
  <si>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</si>
  <si>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</si>
  <si>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</si>
  <si>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</si>
  <si>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</si>
  <si>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</si>
  <si>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</si>
  <si>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</si>
  <si>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</si>
  <si>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</si>
  <si>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</si>
  <si>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</si>
  <si>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</si>
  <si>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</si>
  <si>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</si>
  <si>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</si>
  <si>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</si>
  <si>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</si>
  <si>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</si>
  <si>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</si>
  <si>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</si>
  <si>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</si>
  <si>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</si>
  <si>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</si>
  <si>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</si>
  <si>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</si>
  <si>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</si>
  <si>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</si>
  <si>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</si>
  <si>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</si>
  <si>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</si>
  <si>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</si>
  <si>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</si>
  <si>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</si>
  <si>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</si>
  <si>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</si>
  <si>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</si>
  <si>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</si>
  <si>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</si>
  <si>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</si>
  <si>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</si>
  <si>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</si>
  <si>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</si>
  <si>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</si>
  <si>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</si>
  <si>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</si>
  <si>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</si>
  <si>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</si>
  <si>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</si>
  <si>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</si>
  <si>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</si>
  <si>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</si>
  <si>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</si>
  <si>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</si>
  <si>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</si>
  <si>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</si>
  <si>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</si>
  <si>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</si>
  <si>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</si>
  <si>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</si>
  <si>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</si>
  <si>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</si>
  <si>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</si>
  <si>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</si>
  <si>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</si>
  <si>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</si>
  <si>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</si>
  <si>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</si>
  <si>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</si>
  <si>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</si>
  <si>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</si>
  <si>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</si>
  <si>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</si>
  <si>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</si>
  <si>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</si>
  <si>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</si>
  <si>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</si>
  <si>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</si>
  <si>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</si>
  <si>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</si>
  <si>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</si>
  <si>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</si>
  <si>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</si>
  <si>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</si>
  <si>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</si>
  <si>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</si>
  <si>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</si>
  <si>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</si>
  <si>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</si>
  <si>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</si>
  <si>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</si>
  <si>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</si>
  <si>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</si>
  <si>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</si>
  <si>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</si>
  <si>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</si>
  <si>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</si>
  <si>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</si>
  <si>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</si>
  <si>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</si>
  <si>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</si>
  <si>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</si>
  <si>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</si>
  <si>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</si>
  <si>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</si>
  <si>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</si>
  <si>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</si>
  <si>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</si>
  <si>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</si>
  <si>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</si>
  <si>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</si>
  <si>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</si>
  <si>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</si>
  <si>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</si>
  <si>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</si>
  <si>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</si>
  <si>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</si>
  <si>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</si>
  <si>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</si>
  <si>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</si>
  <si>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</si>
  <si>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</si>
  <si>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</si>
  <si>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</si>
  <si>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</si>
  <si>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</si>
  <si>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</si>
  <si>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</si>
  <si>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</si>
  <si>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</si>
  <si>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</si>
  <si>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</si>
  <si>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</si>
  <si>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</si>
  <si>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</si>
  <si>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</si>
  <si>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</si>
  <si>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</si>
  <si>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</si>
  <si>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</si>
  <si>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</si>
  <si>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</si>
  <si>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</si>
  <si>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</si>
  <si>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</si>
  <si>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</si>
  <si>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</si>
  <si>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</si>
  <si>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</si>
  <si>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</si>
  <si>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</si>
  <si>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</si>
  <si>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</si>
  <si>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</si>
  <si>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</si>
  <si>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</si>
  <si>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</si>
  <si>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</si>
  <si>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</si>
  <si>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</si>
  <si>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</si>
  <si>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</si>
  <si>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</si>
  <si>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</si>
  <si>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</si>
  <si>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</si>
  <si>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</si>
  <si>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</si>
  <si>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</si>
  <si>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</si>
  <si>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</si>
  <si>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</si>
  <si>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</si>
  <si>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</si>
  <si>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</si>
  <si>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</si>
  <si>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</si>
  <si>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</si>
  <si>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</si>
  <si>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</si>
  <si>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</si>
  <si>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</si>
  <si>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</si>
  <si>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</si>
  <si>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</si>
  <si>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</si>
  <si>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</si>
  <si>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</si>
  <si>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</si>
  <si>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</si>
  <si>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</si>
  <si>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</si>
  <si>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</si>
  <si>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</si>
  <si>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</si>
  <si>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</si>
  <si>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</si>
  <si>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</si>
  <si>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</si>
  <si>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</si>
  <si>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</si>
  <si>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</si>
  <si>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</si>
  <si>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</si>
  <si>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</si>
  <si>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</si>
  <si>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</si>
  <si>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</si>
  <si>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</si>
  <si>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</si>
  <si>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</si>
  <si>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</si>
  <si>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</si>
  <si>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</si>
  <si>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</si>
  <si>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</si>
  <si>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</si>
  <si>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</si>
  <si>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</si>
  <si>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</si>
  <si>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</si>
  <si>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</si>
  <si>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</si>
  <si>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</si>
  <si>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</si>
  <si>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</si>
  <si>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</si>
  <si>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</si>
  <si>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</si>
  <si>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</si>
  <si>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</si>
  <si>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</si>
  <si>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</si>
  <si>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</si>
  <si>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</si>
  <si>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</si>
  <si>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</si>
  <si>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</si>
  <si>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</si>
  <si>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</si>
  <si>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</si>
  <si>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</si>
  <si>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</si>
  <si>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</si>
  <si>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</si>
  <si>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</si>
  <si>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</si>
  <si>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</si>
  <si>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</si>
  <si>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</si>
  <si>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</si>
  <si>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</si>
  <si>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</si>
  <si>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</si>
  <si>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</si>
  <si>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</si>
  <si>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</si>
  <si>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</si>
  <si>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</si>
  <si>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</si>
  <si>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</si>
  <si>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</si>
  <si>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</si>
  <si>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</si>
  <si>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</si>
  <si>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</si>
  <si>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</si>
  <si>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</si>
  <si>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</si>
  <si>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</si>
  <si>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</si>
  <si>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</si>
  <si>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</si>
  <si>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</si>
  <si>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</si>
  <si>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</si>
  <si>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</si>
  <si>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</si>
  <si>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</si>
  <si>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</si>
  <si>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</si>
  <si>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</si>
  <si>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</si>
  <si>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</si>
  <si>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</si>
  <si>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</si>
  <si>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</si>
  <si>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</si>
  <si>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</si>
  <si>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</si>
  <si>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</si>
  <si>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</si>
  <si>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</si>
  <si>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</si>
  <si>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</si>
  <si>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</si>
  <si>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</si>
  <si>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</si>
  <si>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</si>
  <si>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</si>
  <si>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</si>
  <si>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</si>
  <si>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</si>
  <si>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</si>
  <si>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</si>
  <si>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</si>
  <si>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</si>
  <si>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</si>
  <si>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</si>
  <si>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</si>
  <si>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</si>
  <si>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</si>
  <si>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</si>
  <si>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</si>
  <si>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</si>
  <si>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</si>
  <si>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</si>
  <si>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</si>
  <si>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</si>
  <si>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</si>
  <si>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</si>
  <si>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</si>
  <si>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</si>
  <si>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</si>
  <si>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</si>
  <si>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</si>
  <si>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</si>
  <si>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</si>
  <si>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</si>
  <si>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</si>
  <si>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</si>
  <si>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</si>
  <si>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</si>
  <si>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</si>
  <si>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</si>
  <si>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</si>
  <si>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</si>
  <si>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</si>
  <si>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</si>
  <si>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</si>
  <si>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</si>
  <si>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</si>
  <si>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</si>
  <si>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</si>
  <si>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</si>
  <si>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</si>
  <si>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</si>
  <si>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</si>
  <si>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</si>
  <si>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</si>
  <si>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</si>
  <si>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</si>
  <si>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</si>
  <si>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</si>
  <si>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</si>
  <si>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</si>
  <si>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</si>
  <si>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</si>
  <si>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</si>
  <si>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</si>
  <si>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</si>
  <si>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</si>
  <si>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</si>
  <si>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</si>
  <si>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</si>
  <si>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</si>
  <si>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</si>
  <si>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</si>
  <si>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</si>
  <si>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</si>
  <si>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</si>
  <si>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</si>
  <si>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</si>
  <si>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</si>
  <si>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</si>
  <si>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</si>
  <si>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</si>
  <si>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</si>
  <si>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</si>
  <si>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</si>
  <si>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</si>
  <si>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</si>
  <si>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</si>
  <si>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</si>
  <si>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</si>
  <si>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</si>
  <si>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</si>
  <si>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</si>
  <si>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</si>
  <si>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</si>
  <si>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</si>
  <si>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</si>
  <si>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</si>
  <si>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</si>
  <si>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</si>
  <si>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</si>
  <si>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</si>
  <si>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</si>
  <si>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</si>
  <si>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</si>
  <si>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</si>
  <si>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</si>
  <si>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</si>
  <si>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</si>
  <si>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</si>
  <si>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</si>
  <si>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</si>
  <si>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</si>
  <si>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</si>
  <si>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</si>
  <si>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</si>
  <si>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</si>
  <si>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</si>
  <si>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</si>
  <si>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</si>
  <si>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</si>
  <si>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</si>
  <si>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</si>
  <si>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</si>
  <si>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</si>
  <si>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</si>
  <si>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</si>
  <si>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</si>
  <si>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</si>
  <si>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</si>
  <si>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</si>
  <si>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</si>
  <si>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</si>
  <si>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</si>
  <si>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</si>
  <si>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</si>
  <si>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</si>
  <si>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</si>
  <si>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</si>
  <si>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</si>
  <si>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</si>
  <si>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</si>
  <si>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</si>
  <si>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</si>
  <si>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</si>
  <si>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</si>
  <si>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</si>
  <si>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</si>
  <si>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</si>
  <si>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</si>
  <si>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</si>
  <si>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</si>
  <si>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</si>
  <si>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</si>
  <si>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</si>
  <si>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</si>
  <si>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</si>
  <si>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</si>
  <si>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</si>
  <si>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</si>
  <si>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</si>
  <si>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</si>
  <si>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</si>
  <si>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</si>
  <si>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</si>
  <si>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</si>
  <si>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</si>
  <si>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</si>
  <si>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</si>
  <si>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</si>
  <si>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</si>
  <si>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</si>
  <si>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</si>
  <si>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</si>
  <si>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</si>
  <si>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</si>
  <si>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</si>
  <si>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</si>
  <si>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</si>
  <si>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</si>
  <si>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</si>
  <si>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</si>
  <si>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</si>
  <si>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</si>
  <si>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</si>
  <si>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</si>
  <si>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</si>
  <si>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</si>
  <si>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</si>
  <si>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</si>
  <si>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</si>
  <si>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</si>
  <si>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</si>
  <si>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</si>
  <si>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</si>
  <si>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</si>
  <si>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</si>
  <si>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</si>
  <si>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</si>
  <si>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</si>
  <si>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</si>
  <si>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</si>
  <si>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</si>
  <si>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</si>
  <si>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</si>
  <si>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</si>
  <si>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</si>
  <si>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</si>
  <si>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</si>
  <si>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</si>
  <si>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</si>
  <si>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</si>
  <si>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</si>
  <si>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</si>
  <si>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</si>
  <si>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</si>
  <si>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</si>
  <si>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</si>
  <si>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</si>
  <si>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</si>
  <si>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</si>
  <si>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</si>
  <si>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</si>
  <si>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</si>
  <si>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</si>
  <si>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</si>
  <si>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</si>
  <si>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</si>
  <si>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</si>
  <si>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</si>
  <si>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</si>
  <si>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</si>
  <si>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</si>
  <si>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</si>
  <si>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</si>
  <si>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</si>
  <si>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</si>
  <si>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</si>
  <si>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</si>
  <si>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</si>
  <si>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</si>
  <si>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</si>
  <si>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</si>
  <si>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</si>
  <si>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</si>
  <si>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</si>
  <si>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</si>
  <si>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</si>
  <si>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</si>
  <si>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</si>
  <si>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</si>
  <si>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</si>
  <si>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</si>
  <si>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</si>
  <si>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</si>
  <si>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</si>
  <si>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</si>
  <si>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</si>
  <si>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</si>
  <si>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</si>
  <si>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</si>
  <si>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</si>
  <si>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</si>
  <si>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</si>
  <si>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</si>
  <si>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</si>
  <si>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</si>
  <si>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</si>
  <si>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</si>
  <si>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</si>
  <si>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</si>
  <si>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</si>
  <si>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</si>
  <si>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</si>
  <si>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</si>
  <si>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</si>
  <si>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</si>
  <si>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</si>
  <si>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</si>
  <si>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</si>
  <si>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</si>
  <si>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</si>
  <si>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</si>
  <si>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</si>
  <si>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</si>
  <si>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</si>
  <si>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</si>
  <si>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</si>
  <si>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</si>
  <si>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</si>
  <si>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</si>
  <si>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</si>
  <si>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</si>
  <si>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</si>
  <si>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</si>
  <si>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</si>
  <si>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</si>
  <si>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</si>
  <si>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</si>
  <si>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</si>
  <si>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</si>
  <si>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</si>
  <si>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</si>
  <si>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</si>
  <si>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</si>
  <si>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</si>
  <si>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</si>
  <si>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</si>
  <si>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</si>
  <si>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</si>
  <si>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</si>
  <si>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</si>
  <si>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</si>
  <si>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</si>
  <si>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</si>
  <si>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</si>
  <si>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</si>
  <si>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</si>
  <si>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</si>
  <si>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</si>
  <si>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</si>
  <si>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</si>
  <si>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</si>
  <si>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</si>
  <si>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</si>
  <si>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</si>
  <si>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</si>
  <si>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</si>
  <si>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</si>
  <si>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</si>
  <si>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</si>
  <si>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</si>
  <si>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</si>
  <si>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</si>
  <si>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</si>
  <si>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</si>
  <si>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</si>
  <si>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</si>
  <si>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</si>
  <si>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</si>
  <si>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</si>
  <si>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</si>
  <si>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</si>
  <si>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</si>
  <si>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</si>
  <si>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</si>
  <si>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</si>
  <si>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</si>
  <si>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</si>
  <si>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</si>
  <si>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</si>
  <si>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</si>
  <si>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</si>
  <si>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</si>
  <si>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</si>
  <si>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</si>
  <si>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</si>
  <si>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</si>
  <si>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</si>
  <si>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</si>
  <si>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</si>
  <si>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</si>
  <si>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</si>
  <si>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</si>
  <si>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</si>
  <si>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</si>
  <si>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</si>
  <si>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</si>
  <si>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</si>
  <si>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</si>
  <si>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</si>
  <si>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</si>
  <si>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</si>
  <si>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</si>
  <si>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</si>
  <si>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</si>
  <si>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</si>
  <si>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</si>
  <si>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</si>
  <si>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</si>
  <si>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</si>
  <si>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</si>
  <si>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</si>
  <si>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</si>
  <si>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</si>
  <si>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</si>
  <si>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</si>
  <si>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</si>
  <si>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</si>
  <si>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</si>
  <si>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</si>
  <si>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</si>
  <si>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</si>
  <si>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</si>
  <si>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</si>
  <si>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</si>
  <si>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</si>
  <si>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</si>
  <si>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</si>
  <si>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</si>
  <si>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</si>
  <si>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</si>
  <si>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</si>
  <si>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</si>
  <si>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</si>
  <si>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</si>
  <si>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</si>
  <si>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</si>
  <si>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</si>
  <si>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</si>
  <si>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</si>
  <si>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</si>
  <si>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</si>
  <si>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</si>
  <si>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</si>
  <si>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</si>
  <si>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</si>
  <si>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</si>
  <si>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</si>
  <si>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</si>
  <si>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</si>
  <si>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</si>
  <si>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</si>
  <si>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</si>
  <si>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</si>
  <si>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</si>
  <si>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</si>
  <si>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</si>
  <si>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</si>
  <si>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</si>
  <si>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</si>
  <si>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</si>
  <si>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</si>
  <si>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</si>
  <si>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</si>
  <si>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</si>
  <si>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</si>
  <si>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</si>
  <si>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</si>
  <si>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</si>
  <si>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</si>
  <si>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</si>
  <si>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</si>
  <si>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</si>
  <si>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</si>
  <si>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</si>
  <si>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</si>
  <si>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</si>
  <si>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</si>
  <si>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</si>
  <si>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</si>
  <si>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</si>
  <si>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</si>
  <si>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</si>
  <si>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</si>
  <si>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</si>
  <si>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</si>
  <si>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</si>
  <si>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</si>
  <si>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</si>
  <si>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</si>
  <si>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</si>
  <si>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</si>
  <si>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</si>
  <si>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</si>
  <si>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</si>
  <si>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</si>
  <si>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</si>
  <si>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</si>
  <si>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</si>
  <si>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</si>
  <si>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</si>
  <si>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</si>
  <si>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</si>
  <si>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</si>
  <si>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</si>
  <si>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</si>
  <si>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</si>
  <si>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</si>
  <si>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</si>
  <si>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</si>
  <si>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</si>
  <si>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</si>
  <si>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</si>
  <si>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</si>
  <si>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</si>
  <si>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</si>
  <si>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</si>
  <si>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</si>
  <si>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</si>
  <si>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</si>
  <si>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</si>
  <si>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</si>
  <si>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</si>
  <si>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</si>
  <si>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</si>
  <si>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</si>
  <si>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</si>
  <si>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</si>
  <si>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</si>
  <si>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</si>
  <si>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</si>
  <si>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</si>
  <si>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</si>
  <si>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</si>
  <si>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</si>
  <si>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</si>
  <si>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</si>
  <si>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</si>
  <si>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</si>
  <si>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</si>
  <si>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</si>
  <si>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</si>
  <si>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</si>
  <si>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</si>
  <si>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</si>
  <si>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</si>
  <si>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</si>
  <si>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</si>
  <si>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</si>
  <si>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</si>
  <si>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</si>
  <si>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</si>
  <si>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</si>
  <si>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</si>
  <si>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</si>
  <si>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</si>
  <si>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</si>
  <si>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</si>
  <si>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</si>
  <si>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</si>
  <si>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</si>
  <si>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</si>
  <si>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</si>
  <si>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</si>
  <si>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</si>
  <si>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</si>
  <si>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</si>
  <si>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</si>
  <si>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</si>
  <si>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</si>
  <si>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</si>
  <si>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</si>
  <si>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</si>
  <si>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</si>
  <si>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</si>
  <si>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</si>
  <si>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</si>
  <si>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</si>
  <si>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</si>
  <si>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</si>
  <si>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</si>
  <si>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</si>
  <si>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</si>
  <si>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</si>
  <si>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</si>
  <si>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</si>
  <si>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</si>
  <si>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</si>
  <si>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</si>
  <si>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</si>
  <si>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</si>
  <si>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</si>
  <si>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</si>
  <si>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</si>
  <si>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</si>
  <si>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</si>
  <si>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</si>
  <si>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</si>
  <si>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</si>
  <si>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</si>
  <si>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</si>
  <si>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</si>
  <si>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</si>
  <si>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</si>
  <si>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</si>
  <si>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</si>
  <si>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</si>
  <si>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</si>
  <si>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</si>
  <si>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</si>
  <si>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</si>
  <si>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</si>
  <si>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</si>
  <si>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</si>
  <si>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</si>
  <si>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</si>
  <si>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</si>
  <si>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</si>
  <si>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</si>
  <si>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</si>
  <si>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</si>
  <si>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</si>
  <si>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</si>
  <si>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</si>
  <si>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</si>
  <si>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</si>
  <si>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</si>
  <si>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</si>
  <si>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</si>
  <si>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</si>
  <si>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</si>
  <si>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</si>
  <si>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</si>
  <si>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</si>
  <si>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</si>
  <si>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</si>
  <si>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</si>
  <si>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</si>
  <si>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</si>
  <si>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</si>
  <si>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</si>
  <si>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</si>
  <si>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</si>
  <si>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</si>
  <si>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</si>
  <si>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</si>
  <si>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</si>
  <si>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</si>
  <si>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</si>
  <si>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</si>
  <si>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</si>
  <si>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</si>
  <si>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</si>
  <si>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</si>
  <si>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</si>
  <si>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</si>
  <si>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</si>
  <si>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</si>
  <si>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</si>
  <si>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</si>
  <si>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</si>
  <si>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</si>
  <si>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</si>
  <si>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</si>
  <si>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</si>
  <si>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</si>
  <si>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</si>
  <si>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</si>
  <si>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</si>
  <si>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</si>
  <si>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</si>
  <si>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</si>
  <si>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</si>
  <si>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</si>
  <si>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</si>
  <si>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</si>
  <si>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</si>
  <si>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</si>
  <si>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</si>
  <si>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</si>
  <si>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</si>
  <si>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</si>
  <si>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</si>
  <si>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</si>
  <si>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</si>
  <si>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</si>
  <si>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</si>
  <si>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</si>
  <si>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</si>
  <si>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</si>
  <si>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</si>
  <si>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</si>
  <si>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</si>
  <si>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</si>
  <si>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</si>
  <si>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</si>
  <si>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</si>
  <si>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</si>
  <si>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</si>
  <si>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</si>
  <si>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</si>
  <si>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</si>
  <si>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</si>
  <si>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</si>
  <si>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</si>
  <si>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</si>
  <si>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</si>
  <si>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</si>
  <si>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</si>
  <si>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</si>
  <si>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</si>
  <si>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</si>
  <si>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</si>
  <si>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</si>
  <si>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</si>
  <si>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</si>
  <si>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</si>
  <si>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</si>
  <si>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</si>
  <si>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</si>
  <si>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</si>
  <si>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</si>
  <si>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</si>
  <si>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</si>
  <si>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</si>
  <si>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</si>
  <si>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</si>
  <si>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</si>
  <si>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</si>
  <si>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</si>
  <si>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</si>
  <si>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</si>
  <si>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</si>
  <si>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</si>
  <si>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</si>
  <si>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</si>
  <si>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</si>
  <si>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</si>
  <si>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</si>
  <si>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</si>
  <si>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</si>
  <si>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</si>
  <si>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</si>
  <si>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</si>
  <si>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</si>
  <si>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</si>
  <si>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</si>
  <si>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</si>
  <si>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</si>
  <si>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</si>
  <si>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</si>
  <si>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</si>
  <si>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</si>
  <si>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</si>
  <si>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</si>
  <si>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</si>
  <si>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</si>
  <si>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</si>
  <si>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</si>
  <si>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</si>
  <si>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</si>
  <si>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</si>
  <si>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</si>
  <si>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</si>
  <si>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</si>
  <si>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</si>
  <si>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</si>
  <si>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</si>
  <si>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</si>
  <si>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</si>
  <si>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</si>
  <si>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</si>
  <si>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</si>
  <si>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</si>
  <si>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</si>
  <si>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</si>
  <si>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</si>
  <si>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</si>
  <si>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</si>
  <si>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</si>
  <si>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</si>
  <si>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</si>
  <si>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</si>
  <si>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</si>
  <si>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</si>
  <si>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</si>
  <si>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</si>
  <si>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</si>
  <si>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</si>
  <si>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</si>
  <si>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</si>
  <si>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</si>
  <si>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</si>
  <si>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</si>
  <si>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</si>
  <si>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</si>
  <si>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</si>
  <si>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</si>
  <si>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</si>
  <si>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</si>
  <si>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</si>
  <si>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</si>
  <si>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</si>
  <si>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</si>
  <si>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</si>
  <si>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</si>
  <si>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</si>
  <si>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</si>
  <si>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</si>
  <si>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</si>
  <si>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</si>
  <si>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</si>
  <si>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</si>
  <si>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</si>
  <si>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</si>
  <si>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</si>
  <si>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</si>
  <si>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</si>
  <si>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</si>
  <si>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</si>
  <si>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</si>
  <si>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</si>
  <si>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</si>
  <si>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</si>
  <si>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</si>
  <si>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</si>
  <si>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</si>
  <si>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</si>
  <si>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</si>
  <si>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</si>
  <si>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</si>
  <si>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</si>
  <si>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</si>
  <si>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</si>
  <si>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</si>
  <si>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</si>
  <si>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</si>
  <si>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</si>
  <si>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</si>
  <si>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</si>
  <si>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</si>
  <si>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</si>
  <si>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</si>
  <si>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</si>
  <si>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</si>
  <si>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</si>
  <si>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</si>
  <si>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</si>
  <si>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</si>
  <si>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</si>
  <si>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</si>
  <si>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</si>
  <si>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</si>
  <si>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</si>
  <si>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</si>
  <si>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</si>
  <si>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</si>
  <si>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</si>
  <si>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</si>
  <si>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</si>
  <si>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</si>
  <si>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</si>
  <si>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</si>
  <si>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</si>
  <si>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</si>
  <si>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</si>
  <si>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</si>
  <si>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</si>
  <si>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</si>
  <si>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</si>
  <si>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</si>
  <si>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</si>
  <si>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</si>
  <si>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</si>
  <si>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</si>
  <si>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</si>
  <si>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</si>
  <si>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</si>
  <si>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</si>
  <si>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</si>
  <si>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</si>
  <si>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</si>
  <si>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</si>
  <si>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</si>
  <si>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</si>
  <si>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</si>
  <si>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</si>
  <si>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</si>
  <si>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</si>
  <si>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</si>
  <si>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</si>
  <si>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</si>
  <si>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</si>
  <si>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</si>
  <si>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</si>
  <si>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</si>
  <si>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</si>
  <si>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</si>
  <si>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</si>
  <si>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</si>
  <si>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</si>
  <si>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</si>
  <si>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</si>
  <si>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</si>
  <si>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</si>
  <si>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</si>
  <si>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</si>
  <si>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</si>
  <si>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</si>
  <si>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</si>
  <si>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</si>
  <si>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</si>
  <si>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</si>
  <si>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</si>
  <si>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</si>
  <si>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</si>
  <si>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</si>
  <si>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</si>
  <si>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</si>
  <si>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</si>
  <si>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</si>
  <si>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</si>
  <si>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</si>
  <si>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</si>
  <si>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</si>
  <si>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</si>
  <si>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</si>
  <si>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</si>
  <si>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</si>
  <si>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</si>
  <si>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</si>
  <si>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</si>
  <si>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</si>
  <si>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</si>
  <si>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</si>
  <si>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</si>
  <si>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</si>
  <si>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</si>
  <si>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</si>
  <si>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</si>
  <si>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</si>
  <si>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</si>
  <si>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</si>
  <si>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</si>
  <si>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</si>
  <si>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</si>
  <si>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</si>
  <si>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</si>
  <si>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</si>
  <si>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</si>
  <si>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</si>
  <si>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</si>
  <si>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</si>
  <si>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</si>
  <si>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</si>
  <si>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</si>
  <si>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</si>
  <si>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</si>
  <si>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</si>
  <si>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</si>
  <si>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</si>
  <si>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</si>
  <si>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</si>
  <si>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</si>
  <si>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</si>
  <si>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</si>
  <si>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</si>
  <si>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</si>
  <si>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</si>
  <si>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</si>
  <si>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</si>
  <si>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</si>
  <si>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</si>
  <si>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</si>
  <si>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</si>
  <si>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</si>
  <si>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</si>
  <si>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</si>
  <si>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</si>
  <si>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</si>
  <si>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</si>
  <si>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</si>
  <si>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</si>
  <si>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</si>
  <si>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</si>
  <si>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</si>
  <si>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</si>
  <si>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</si>
  <si>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</si>
  <si>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</si>
  <si>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</si>
  <si>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</si>
  <si>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</si>
  <si>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</si>
  <si>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</si>
  <si>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</si>
  <si>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</si>
  <si>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</si>
  <si>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</si>
  <si>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</si>
  <si>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</si>
  <si>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</si>
  <si>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</si>
  <si>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</si>
  <si>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</si>
  <si>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</si>
  <si>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</si>
  <si>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</si>
  <si>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</si>
  <si>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</si>
  <si>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</si>
  <si>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</si>
  <si>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</si>
  <si>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</si>
  <si>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</si>
  <si>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</si>
  <si>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</si>
  <si>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</si>
  <si>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</si>
  <si>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</si>
  <si>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</si>
  <si>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</si>
  <si>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</si>
  <si>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</si>
  <si>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</si>
  <si>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</si>
  <si>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</si>
  <si>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</si>
  <si>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</si>
  <si>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</si>
  <si>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</si>
  <si>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</si>
  <si>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</si>
  <si>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</si>
  <si>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</si>
  <si>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</si>
  <si>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</si>
  <si>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</si>
  <si>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</si>
  <si>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</si>
  <si>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</si>
  <si>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</si>
  <si>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</si>
  <si>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</si>
  <si>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</si>
  <si>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</si>
  <si>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</si>
  <si>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</si>
  <si>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</si>
  <si>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</si>
  <si>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</si>
  <si>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</si>
  <si>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</si>
  <si>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</si>
  <si>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</si>
  <si>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</si>
  <si>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</si>
  <si>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</si>
  <si>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</si>
  <si>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</si>
  <si>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</si>
  <si>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</si>
  <si>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</si>
  <si>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</si>
  <si>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</si>
  <si>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</si>
  <si>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</si>
  <si>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</si>
  <si>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</si>
  <si>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</si>
  <si>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</si>
  <si>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</si>
  <si>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</si>
  <si>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</si>
  <si>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</si>
  <si>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</si>
  <si>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</si>
  <si>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</si>
  <si>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</si>
  <si>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</si>
  <si>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</si>
  <si>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</si>
  <si>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</si>
  <si>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</si>
  <si>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</si>
  <si>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</si>
  <si>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</si>
  <si>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</si>
  <si>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</si>
  <si>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</si>
  <si>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</si>
  <si>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</si>
  <si>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</si>
  <si>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</si>
  <si>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</si>
  <si>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</si>
  <si>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</si>
  <si>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</si>
  <si>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</si>
  <si>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</si>
  <si>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</si>
  <si>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</si>
  <si>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</si>
  <si>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</si>
  <si>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</si>
  <si>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</si>
  <si>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</si>
  <si>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</si>
  <si>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</si>
  <si>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</si>
  <si>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</si>
  <si>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</si>
  <si>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</si>
  <si>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</si>
  <si>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</si>
  <si>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</si>
  <si>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</si>
  <si>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</si>
  <si>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</si>
  <si>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</si>
  <si>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</si>
  <si>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</si>
  <si>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</si>
  <si>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</si>
  <si>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</si>
  <si>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</si>
  <si>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</si>
  <si>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</si>
  <si>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</si>
  <si>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</si>
  <si>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</si>
  <si>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</si>
  <si>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</si>
  <si>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</si>
  <si>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</si>
  <si>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</si>
  <si>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</si>
  <si>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</si>
  <si>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</si>
  <si>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</si>
  <si>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</si>
  <si>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</si>
  <si>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</si>
  <si>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</si>
  <si>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</si>
  <si>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</si>
  <si>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</si>
  <si>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</si>
  <si>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</si>
  <si>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</si>
  <si>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</si>
  <si>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</si>
  <si>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</si>
  <si>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</si>
  <si>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</si>
  <si>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</si>
  <si>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</si>
  <si>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</si>
  <si>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</si>
  <si>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</si>
  <si>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</si>
  <si>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</si>
  <si>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</si>
  <si>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</si>
  <si>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</si>
  <si>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</si>
  <si>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</si>
  <si>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</si>
  <si>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</si>
  <si>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</si>
  <si>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</si>
  <si>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</si>
  <si>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</si>
  <si>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</si>
  <si>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</si>
  <si>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</si>
  <si>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</si>
  <si>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</si>
  <si>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</si>
  <si>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</si>
  <si>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</si>
  <si>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</si>
  <si>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</si>
  <si>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</si>
  <si>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</si>
  <si>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</si>
  <si>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</si>
  <si>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</si>
  <si>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</si>
  <si>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</si>
  <si>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</si>
  <si>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</si>
  <si>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</si>
  <si>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</si>
  <si>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</si>
  <si>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</si>
  <si>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</si>
  <si>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</si>
  <si>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</si>
  <si>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</si>
  <si>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</si>
  <si>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</si>
  <si>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</si>
  <si>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</si>
  <si>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</si>
  <si>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</si>
  <si>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</si>
  <si>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</si>
  <si>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</si>
  <si>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</si>
  <si>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</si>
  <si>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</si>
  <si>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</si>
  <si>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</si>
  <si>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</si>
  <si>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</si>
  <si>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</si>
  <si>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</si>
  <si>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</si>
  <si>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</si>
  <si>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</si>
  <si>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</si>
  <si>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</si>
  <si>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</si>
  <si>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</si>
  <si>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</si>
  <si>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</si>
  <si>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</si>
  <si>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</si>
  <si>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</si>
  <si>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</si>
  <si>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</si>
  <si>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</si>
  <si>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</si>
  <si>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</si>
  <si>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</si>
  <si>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</si>
  <si>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</si>
  <si>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</si>
  <si>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</si>
  <si>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</si>
  <si>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</si>
  <si>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</si>
  <si>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</si>
  <si>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</si>
  <si>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</si>
  <si>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</si>
  <si>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</si>
  <si>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</si>
  <si>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</si>
  <si>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</si>
  <si>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</si>
  <si>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</si>
  <si>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</si>
  <si>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</si>
  <si>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</si>
  <si>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</si>
  <si>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</si>
  <si>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</si>
  <si>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</si>
  <si>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</si>
  <si>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</si>
  <si>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</si>
  <si>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</si>
  <si>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</si>
  <si>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</si>
  <si>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</si>
  <si>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</si>
  <si>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</si>
  <si>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</si>
  <si>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</si>
  <si>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</si>
  <si>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</si>
  <si>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</si>
  <si>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</si>
  <si>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</si>
  <si>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</si>
  <si>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</si>
  <si>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</si>
  <si>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</si>
  <si>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</si>
  <si>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</si>
  <si>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</si>
  <si>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</si>
  <si>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</si>
  <si>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</si>
  <si>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</si>
  <si>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</si>
  <si>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</si>
  <si>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</si>
  <si>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</si>
  <si>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</si>
  <si>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</si>
  <si>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</si>
  <si>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</si>
  <si>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</si>
  <si>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</si>
  <si>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</si>
  <si>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</si>
  <si>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</si>
  <si>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</si>
  <si>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</si>
  <si>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</si>
  <si>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</si>
  <si>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</si>
  <si>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</si>
  <si>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</si>
  <si>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</si>
  <si>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</si>
  <si>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</si>
  <si>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</si>
  <si>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</si>
  <si>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</si>
  <si>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</si>
  <si>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</si>
  <si>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</si>
  <si>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</si>
  <si>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</si>
  <si>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</si>
  <si>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</si>
  <si>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</si>
  <si>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</si>
  <si>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</si>
  <si>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</si>
  <si>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</si>
  <si>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</si>
  <si>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</si>
  <si>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</si>
  <si>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</si>
  <si>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</si>
  <si>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</si>
  <si>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</si>
  <si>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</si>
  <si>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</si>
  <si>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</si>
  <si>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</si>
  <si>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</si>
  <si>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</si>
  <si>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</si>
  <si>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</si>
  <si>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</si>
  <si>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</si>
  <si>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</si>
  <si>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</si>
  <si>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</si>
  <si>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</si>
  <si>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</si>
  <si>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</si>
  <si>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</si>
  <si>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</si>
  <si>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</si>
  <si>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</si>
  <si>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</si>
  <si>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</si>
  <si>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</si>
  <si>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</si>
  <si>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</si>
  <si>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</si>
  <si>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</si>
  <si>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</si>
  <si>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</si>
  <si>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</si>
  <si>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</si>
  <si>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</si>
  <si>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</si>
  <si>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</si>
  <si>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</si>
  <si>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</si>
  <si>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</si>
  <si>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</si>
  <si>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</si>
  <si>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</si>
  <si>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</si>
  <si>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</si>
  <si>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</si>
  <si>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</si>
  <si>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</si>
  <si>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</si>
  <si>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</si>
  <si>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</si>
  <si>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</si>
  <si>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</si>
  <si>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</si>
  <si>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</si>
  <si>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</si>
  <si>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</si>
  <si>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</si>
  <si>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</si>
  <si>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</si>
  <si>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</si>
  <si>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</si>
  <si>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</si>
  <si>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</si>
  <si>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</si>
  <si>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</si>
  <si>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</si>
  <si>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</si>
  <si>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</si>
  <si>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</si>
  <si>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</si>
  <si>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</si>
  <si>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</si>
  <si>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</si>
  <si>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</si>
  <si>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</si>
  <si>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</si>
  <si>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</si>
  <si>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</si>
  <si>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</si>
  <si>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</si>
  <si>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</si>
  <si>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</si>
  <si>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</si>
  <si>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</si>
  <si>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</si>
  <si>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</si>
  <si>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</si>
  <si>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</si>
  <si>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</si>
  <si>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</si>
  <si>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</si>
  <si>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</si>
  <si>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</si>
  <si>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</si>
  <si>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</si>
  <si>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</si>
  <si>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</si>
  <si>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</si>
  <si>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</si>
  <si>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</si>
  <si>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</si>
  <si>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</si>
  <si>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</si>
  <si>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</si>
  <si>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</si>
  <si>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</si>
  <si>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</si>
  <si>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</si>
  <si>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</si>
  <si>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</si>
  <si>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</si>
  <si>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</si>
  <si>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</si>
  <si>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</si>
  <si>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</si>
  <si>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</si>
  <si>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</si>
  <si>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</si>
  <si>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</si>
  <si>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</si>
  <si>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</si>
  <si>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</si>
  <si>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</si>
  <si>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</si>
  <si>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</si>
  <si>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</si>
  <si>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</si>
  <si>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</si>
  <si>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</si>
  <si>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</si>
  <si>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</si>
  <si>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</si>
  <si>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</si>
  <si>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</si>
  <si>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</si>
  <si>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</si>
  <si>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</si>
  <si>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</si>
  <si>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</si>
  <si>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</si>
  <si>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</si>
  <si>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</si>
  <si>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</si>
  <si>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</si>
  <si>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</si>
  <si>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</si>
  <si>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</si>
  <si>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</si>
  <si>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</si>
  <si>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</si>
  <si>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</si>
  <si>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</si>
  <si>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</si>
  <si>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</si>
  <si>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</si>
  <si>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</si>
  <si>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</si>
  <si>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</si>
  <si>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</si>
  <si>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</si>
  <si>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</si>
  <si>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</si>
  <si>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</si>
  <si>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</si>
  <si>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</si>
  <si>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</si>
  <si>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</si>
  <si>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</si>
  <si>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</si>
  <si>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</si>
  <si>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</si>
  <si>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</si>
  <si>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</si>
  <si>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</si>
  <si>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</si>
  <si>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</si>
  <si>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</si>
  <si>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</si>
  <si>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</si>
  <si>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</si>
  <si>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</si>
  <si>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</si>
  <si>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</si>
  <si>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</si>
  <si>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</si>
  <si>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</si>
  <si>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</si>
  <si>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</si>
  <si>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</si>
  <si>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</si>
  <si>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</si>
  <si>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</si>
  <si>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</si>
  <si>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</si>
  <si>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</si>
  <si>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</si>
  <si>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</si>
  <si>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</si>
  <si>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</si>
  <si>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</si>
  <si>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</si>
  <si>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</si>
  <si>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</si>
  <si>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</si>
  <si>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</si>
  <si>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</si>
  <si>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</si>
  <si>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</si>
  <si>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</si>
  <si>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</si>
  <si>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</si>
  <si>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</si>
  <si>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</si>
  <si>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</si>
  <si>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</si>
  <si>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</si>
  <si>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</si>
  <si>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</si>
  <si>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</si>
  <si>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</si>
  <si>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</si>
  <si>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</si>
  <si>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</si>
  <si>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</si>
  <si>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</si>
  <si>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</si>
  <si>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</si>
  <si>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</si>
  <si>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</si>
  <si>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</si>
  <si>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</si>
  <si>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</si>
  <si>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</si>
  <si>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</si>
  <si>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</si>
  <si>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</si>
  <si>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</si>
  <si>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</si>
  <si>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</si>
  <si>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</si>
  <si>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</si>
  <si>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</si>
  <si>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</si>
  <si>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</si>
  <si>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</si>
  <si>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</si>
  <si>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</si>
  <si>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</si>
  <si>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</si>
  <si>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</si>
  <si>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</si>
  <si>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</si>
  <si>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</si>
  <si>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</si>
  <si>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</si>
  <si>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</si>
  <si>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</si>
  <si>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</si>
  <si>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</si>
  <si>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</si>
  <si>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</si>
  <si>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</si>
  <si>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</si>
  <si>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</si>
  <si>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</si>
  <si>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</si>
  <si>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</si>
  <si>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</si>
  <si>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</si>
  <si>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</si>
  <si>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</si>
  <si>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</si>
  <si>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</si>
  <si>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</si>
  <si>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</si>
  <si>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</si>
  <si>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</si>
  <si>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</si>
  <si>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</si>
  <si>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</si>
  <si>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</si>
  <si>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</si>
  <si>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</si>
  <si>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</si>
  <si>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</si>
  <si>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</si>
  <si>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</si>
  <si>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</si>
  <si>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</si>
  <si>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</si>
  <si>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</si>
  <si>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</si>
  <si>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</si>
  <si>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</si>
  <si>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</si>
  <si>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</si>
  <si>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</si>
  <si>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</si>
  <si>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</si>
  <si>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</si>
  <si>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</si>
  <si>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</si>
  <si>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</si>
  <si>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</si>
  <si>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</si>
  <si>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</si>
  <si>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</si>
  <si>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</si>
  <si>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</si>
  <si>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</si>
  <si>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</si>
  <si>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</si>
  <si>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</si>
  <si>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</si>
  <si>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</si>
  <si>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</si>
  <si>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</si>
  <si>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</si>
  <si>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</si>
  <si>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</si>
  <si>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</si>
  <si>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</si>
  <si>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</si>
  <si>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</si>
  <si>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</si>
  <si>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</si>
  <si>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</si>
  <si>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</si>
  <si>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</si>
  <si>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</si>
  <si>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</si>
  <si>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</si>
  <si>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</si>
  <si>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</si>
  <si>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</si>
  <si>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</si>
  <si>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</si>
  <si>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</si>
  <si>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</si>
  <si>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</si>
  <si>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</si>
  <si>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</si>
  <si>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</si>
  <si>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</si>
  <si>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</si>
  <si>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</si>
  <si>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</si>
  <si>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</si>
  <si>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</si>
  <si>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</si>
  <si>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</si>
  <si>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</si>
  <si>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</si>
  <si>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</si>
  <si>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</si>
  <si>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</si>
  <si>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</si>
  <si>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</si>
  <si>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</si>
  <si>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</si>
  <si>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</si>
  <si>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</si>
  <si>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</si>
  <si>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</si>
  <si>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</si>
  <si>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</si>
  <si>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</si>
  <si>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</si>
  <si>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</si>
  <si>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</si>
  <si>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</si>
  <si>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</si>
  <si>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</si>
  <si>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</si>
  <si>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</si>
  <si>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</si>
  <si>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</si>
  <si>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</si>
  <si>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</si>
  <si>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</si>
  <si>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</si>
  <si>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</si>
  <si>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</si>
  <si>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</si>
  <si>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</si>
  <si>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</si>
  <si>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</si>
  <si>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</si>
  <si>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</si>
  <si>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</si>
  <si>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</si>
  <si>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</si>
  <si>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</si>
  <si>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</si>
  <si>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</si>
  <si>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</si>
  <si>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</si>
  <si>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</si>
  <si>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</si>
  <si>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</si>
  <si>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</si>
  <si>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</si>
  <si>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</si>
  <si>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</si>
  <si>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</si>
  <si>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</si>
  <si>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</si>
  <si>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</si>
  <si>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</si>
  <si>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</si>
  <si>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</si>
  <si>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</si>
  <si>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</si>
  <si>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</si>
  <si>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</si>
  <si>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</si>
  <si>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</si>
  <si>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</si>
  <si>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</si>
  <si>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</si>
  <si>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</si>
  <si>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</si>
  <si>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</si>
  <si>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</si>
  <si>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</si>
  <si>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</si>
  <si>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</si>
  <si>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</si>
  <si>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</si>
  <si>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</si>
  <si>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</si>
  <si>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</si>
  <si>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</si>
  <si>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</si>
  <si>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</si>
  <si>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</si>
  <si>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</si>
  <si>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</si>
  <si>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</si>
  <si>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</si>
  <si>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</si>
  <si>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</si>
  <si>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</si>
  <si>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</si>
  <si>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</si>
  <si>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</si>
  <si>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</si>
  <si>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</si>
  <si>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</si>
  <si>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</si>
  <si>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</si>
  <si>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</si>
  <si>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</si>
  <si>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</si>
  <si>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</si>
  <si>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</si>
  <si>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</si>
  <si>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</si>
  <si>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</si>
  <si>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</si>
  <si>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</si>
  <si>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</si>
  <si>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</si>
  <si>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</si>
  <si>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</si>
  <si>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</si>
  <si>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</si>
  <si>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</si>
  <si>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</si>
  <si>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</si>
  <si>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</si>
  <si>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</si>
  <si>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</si>
  <si>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</si>
  <si>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</si>
  <si>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</si>
  <si>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</si>
  <si>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</si>
  <si>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</si>
  <si>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</si>
  <si>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</si>
  <si>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</si>
  <si>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</si>
  <si>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</si>
  <si>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</si>
  <si>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</si>
  <si>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</si>
  <si>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</si>
  <si>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</si>
  <si>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</si>
  <si>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</si>
  <si>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</si>
  <si>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</si>
  <si>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</si>
  <si>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</si>
  <si>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</si>
  <si>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</si>
  <si>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</si>
  <si>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</si>
  <si>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</si>
  <si>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</si>
  <si>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</si>
  <si>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</si>
  <si>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</si>
  <si>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</si>
  <si>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</si>
  <si>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</si>
  <si>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</si>
  <si>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</si>
  <si>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</si>
  <si>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</si>
  <si>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</si>
  <si>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</si>
  <si>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</si>
  <si>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</si>
  <si>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</si>
  <si>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</si>
  <si>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</si>
  <si>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</si>
  <si>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</si>
  <si>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</si>
  <si>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</si>
  <si>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</si>
  <si>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</si>
  <si>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</si>
  <si>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</si>
  <si>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</si>
  <si>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</si>
  <si>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</si>
  <si>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</si>
  <si>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</si>
  <si>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</si>
  <si>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</si>
  <si>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</si>
  <si>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</si>
  <si>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</si>
  <si>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</si>
  <si>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</si>
  <si>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</si>
  <si>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</si>
  <si>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</si>
  <si>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</si>
  <si>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</si>
  <si>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</si>
  <si>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</si>
  <si>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</si>
  <si>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</si>
  <si>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</si>
  <si>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</si>
  <si>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</si>
  <si>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</si>
  <si>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</si>
  <si>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</si>
  <si>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</si>
  <si>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</si>
  <si>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</si>
  <si>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</si>
  <si>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</si>
  <si>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</si>
  <si>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</si>
  <si>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</si>
  <si>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</si>
  <si>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</si>
  <si>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</si>
  <si>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</si>
  <si>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</si>
  <si>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</si>
  <si>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</si>
  <si>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</si>
  <si>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</si>
  <si>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</si>
  <si>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</si>
  <si>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</si>
  <si>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</si>
  <si>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</si>
  <si>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</si>
  <si>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</si>
  <si>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</si>
  <si>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</si>
  <si>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</si>
  <si>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</si>
  <si>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</si>
  <si>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</si>
  <si>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</si>
  <si>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</si>
  <si>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</si>
  <si>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</si>
  <si>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</si>
  <si>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</si>
  <si>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</si>
  <si>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</si>
  <si>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</si>
  <si>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</si>
  <si>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</si>
  <si>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</si>
  <si>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</si>
  <si>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</si>
  <si>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</si>
  <si>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</si>
  <si>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</si>
  <si>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</si>
  <si>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</si>
  <si>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</si>
  <si>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</si>
  <si>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</si>
  <si>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</si>
  <si>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</si>
  <si>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</si>
  <si>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</si>
  <si>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</si>
  <si>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</si>
  <si>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</si>
  <si>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</si>
  <si>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</si>
  <si>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</si>
  <si>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</si>
  <si>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</si>
  <si>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</si>
  <si>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</si>
  <si>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</si>
  <si>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</si>
  <si>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</si>
  <si>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</si>
  <si>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</si>
  <si>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</si>
  <si>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</si>
  <si>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</si>
  <si>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</si>
  <si>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</si>
  <si>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</si>
  <si>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</si>
  <si>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</si>
  <si>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</si>
  <si>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</si>
  <si>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</si>
  <si>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</si>
  <si>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</si>
  <si>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</si>
  <si>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</si>
  <si>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</si>
  <si>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</si>
  <si>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</si>
  <si>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</si>
  <si>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</si>
  <si>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</si>
  <si>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</si>
  <si>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</si>
  <si>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</si>
  <si>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</si>
  <si>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</si>
  <si>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</si>
  <si>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</si>
  <si>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</si>
  <si>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</si>
  <si>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</si>
  <si>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</si>
  <si>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</si>
  <si>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</si>
  <si>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</si>
  <si>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</si>
  <si>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</si>
  <si>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</si>
  <si>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</si>
  <si>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</si>
  <si>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</si>
  <si>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</si>
  <si>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</si>
  <si>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</si>
  <si>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</si>
  <si>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</si>
  <si>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</si>
  <si>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</si>
  <si>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</si>
  <si>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</si>
  <si>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</si>
  <si>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</si>
  <si>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</si>
  <si>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</si>
  <si>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</si>
  <si>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</si>
  <si>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</si>
  <si>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</si>
  <si>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</si>
  <si>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</si>
  <si>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</si>
  <si>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</si>
  <si>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</si>
  <si>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</si>
  <si>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</si>
  <si>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</si>
  <si>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</si>
  <si>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</si>
  <si>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</si>
  <si>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</si>
  <si>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</si>
  <si>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</si>
  <si>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</si>
  <si>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</si>
  <si>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</si>
  <si>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</si>
  <si>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</si>
  <si>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</si>
  <si>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</si>
  <si>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</si>
  <si>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</si>
  <si>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</si>
  <si>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</si>
  <si>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</si>
  <si>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</si>
  <si>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</si>
  <si>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</si>
  <si>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</si>
  <si>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</si>
  <si>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</si>
  <si>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</si>
  <si>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</si>
  <si>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</si>
  <si>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</si>
  <si>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</si>
  <si>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</si>
  <si>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</si>
  <si>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</si>
  <si>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</si>
  <si>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</si>
  <si>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</si>
  <si>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</si>
  <si>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</si>
  <si>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</si>
  <si>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</si>
  <si>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</si>
  <si>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</si>
  <si>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</si>
  <si>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</si>
  <si>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</si>
  <si>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</si>
  <si>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</si>
  <si>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</si>
  <si>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</si>
  <si>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</si>
  <si>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</si>
  <si>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</si>
  <si>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</si>
  <si>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</si>
  <si>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</si>
  <si>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</si>
  <si>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</si>
  <si>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</si>
  <si>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</si>
  <si>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</si>
  <si>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</si>
  <si>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</si>
  <si>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</si>
  <si>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</si>
  <si>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</si>
  <si>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</si>
  <si>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</si>
  <si>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</si>
  <si>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</si>
  <si>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</si>
  <si>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</si>
  <si>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</si>
  <si>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</si>
  <si>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</si>
  <si>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</si>
  <si>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</si>
  <si>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</si>
  <si>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</si>
  <si>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</si>
  <si>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</si>
  <si>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</si>
  <si>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</si>
  <si>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</si>
  <si>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</si>
  <si>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</si>
  <si>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</si>
  <si>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</si>
  <si>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</si>
  <si>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</si>
  <si>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</si>
  <si>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</si>
  <si>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</si>
  <si>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</si>
  <si>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</si>
  <si>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</si>
  <si>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</si>
  <si>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</si>
  <si>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</si>
  <si>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</si>
  <si>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</si>
  <si>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</si>
  <si>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</si>
  <si>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</si>
  <si>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</si>
  <si>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</si>
  <si>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</si>
  <si>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</si>
  <si>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</si>
  <si>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</si>
  <si>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</si>
  <si>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</si>
  <si>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</si>
  <si>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</si>
  <si>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</si>
  <si>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</si>
  <si>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</si>
  <si>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</si>
  <si>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</si>
  <si>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</si>
  <si>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</si>
  <si>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</si>
  <si>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</si>
  <si>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</si>
  <si>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</si>
  <si>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</si>
  <si>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</si>
  <si>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</si>
  <si>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</si>
  <si>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</si>
  <si>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</si>
  <si>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</si>
  <si>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</si>
  <si>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</si>
  <si>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</si>
  <si>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</si>
  <si>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</si>
  <si>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</si>
  <si>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</si>
  <si>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</si>
  <si>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</si>
  <si>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</si>
  <si>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</si>
  <si>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</si>
  <si>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</si>
  <si>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</si>
  <si>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</si>
  <si>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</si>
  <si>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</si>
  <si>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</si>
  <si>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</si>
  <si>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</si>
  <si>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</si>
  <si>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</si>
  <si>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</si>
  <si>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</si>
  <si>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</si>
  <si>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</si>
  <si>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</si>
  <si>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</si>
  <si>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</si>
  <si>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</si>
  <si>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</si>
  <si>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</si>
  <si>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</si>
  <si>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</si>
  <si>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</si>
  <si>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</si>
  <si>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</si>
  <si>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</si>
  <si>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</si>
  <si>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</si>
  <si>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</si>
  <si>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</si>
  <si>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</si>
  <si>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</si>
  <si>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</si>
  <si>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</si>
  <si>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</si>
  <si>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</si>
  <si>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</si>
  <si>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</si>
  <si>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</si>
  <si>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</si>
  <si>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</si>
  <si>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</si>
  <si>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</si>
  <si>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</si>
  <si>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</si>
  <si>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</si>
  <si>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</si>
  <si>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</si>
  <si>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</si>
  <si>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</si>
  <si>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</si>
  <si>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</si>
  <si>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</si>
  <si>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</si>
  <si>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</si>
  <si>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</si>
  <si>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</si>
  <si>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</si>
  <si>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</si>
  <si>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</si>
  <si>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</si>
  <si>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</si>
  <si>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</si>
  <si>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</si>
  <si>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</si>
  <si>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</si>
  <si>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</si>
  <si>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</si>
  <si>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</si>
  <si>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</si>
  <si>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</si>
  <si>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</si>
  <si>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</si>
  <si>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</si>
  <si>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</si>
  <si>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</si>
  <si>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</si>
  <si>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</si>
  <si>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</si>
  <si>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</si>
  <si>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</si>
  <si>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</si>
  <si>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</si>
  <si>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</si>
  <si>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</si>
  <si>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</si>
  <si>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</si>
  <si>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</si>
  <si>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</si>
  <si>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</si>
  <si>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</si>
  <si>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</si>
  <si>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</si>
  <si>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</si>
  <si>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</si>
  <si>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</si>
  <si>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</si>
  <si>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</si>
  <si>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</si>
  <si>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</si>
  <si>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</si>
  <si>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</si>
  <si>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</si>
  <si>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</si>
  <si>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</si>
  <si>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</si>
  <si>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</si>
  <si>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</si>
  <si>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</si>
  <si>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</si>
  <si>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</si>
  <si>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</si>
  <si>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</si>
  <si>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</si>
  <si>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</si>
  <si>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</si>
  <si>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</si>
  <si>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</si>
  <si>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</si>
  <si>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</si>
  <si>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</si>
  <si>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</si>
  <si>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</si>
  <si>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</si>
  <si>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</si>
  <si>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</si>
  <si>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</si>
  <si>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</si>
  <si>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</si>
  <si>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</si>
  <si>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</si>
  <si>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</si>
  <si>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</si>
  <si>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</si>
  <si>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</si>
  <si>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</si>
  <si>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</si>
  <si>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</si>
  <si>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</si>
  <si>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</si>
  <si>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</si>
  <si>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</si>
  <si>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</si>
  <si>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</si>
  <si>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</si>
  <si>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</si>
  <si>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</si>
  <si>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</si>
  <si>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</si>
  <si>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</si>
  <si>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</si>
  <si>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</si>
  <si>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</si>
  <si>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</si>
  <si>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</si>
  <si>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</si>
  <si>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</si>
  <si>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</si>
  <si>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</si>
  <si>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</si>
  <si>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</si>
  <si>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</si>
  <si>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</si>
  <si>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</si>
  <si>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</si>
  <si>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</si>
  <si>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</si>
  <si>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</si>
  <si>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</si>
  <si>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</si>
  <si>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</si>
  <si>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</si>
  <si>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</si>
  <si>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</si>
  <si>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</si>
  <si>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</si>
  <si>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</si>
  <si>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</si>
  <si>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</si>
  <si>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</si>
  <si>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</si>
  <si>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</si>
  <si>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</si>
  <si>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</si>
  <si>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</si>
  <si>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</si>
  <si>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</si>
  <si>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</si>
  <si>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</si>
  <si>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</si>
  <si>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</si>
  <si>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</si>
  <si>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</si>
  <si>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</si>
  <si>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</si>
  <si>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</si>
  <si>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</si>
  <si>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</si>
  <si>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</si>
  <si>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</si>
  <si>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</si>
  <si>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</si>
  <si>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</si>
  <si>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</si>
  <si>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</si>
  <si>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</si>
  <si>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</si>
  <si>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</si>
  <si>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</si>
  <si>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</si>
  <si>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</si>
  <si>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</si>
  <si>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</si>
  <si>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</si>
  <si>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</si>
  <si>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</si>
  <si>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</si>
  <si>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</si>
  <si>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</si>
  <si>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</si>
  <si>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</si>
  <si>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</si>
  <si>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</si>
  <si>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</si>
  <si>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</si>
  <si>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</si>
  <si>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</si>
  <si>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</si>
  <si>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</si>
  <si>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</si>
  <si>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</si>
  <si>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</si>
  <si>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</si>
  <si>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</si>
  <si>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</si>
  <si>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</si>
  <si>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</si>
  <si>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</si>
  <si>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</si>
  <si>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</si>
  <si>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</si>
  <si>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</si>
  <si>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</si>
  <si>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</si>
  <si>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</si>
  <si>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</si>
  <si>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</si>
  <si>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</si>
  <si>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</si>
  <si>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</si>
  <si>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</si>
  <si>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</si>
  <si>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</si>
  <si>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</si>
  <si>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</si>
  <si>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</si>
  <si>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</si>
  <si>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</si>
  <si>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</si>
  <si>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</si>
  <si>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</si>
  <si>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</si>
  <si>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</si>
  <si>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</si>
  <si>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</si>
  <si>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</si>
  <si>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</si>
  <si>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</si>
  <si>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</si>
  <si>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</si>
  <si>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</si>
  <si>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</si>
  <si>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</si>
  <si>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</si>
  <si>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</si>
  <si>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</si>
  <si>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</si>
  <si>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</si>
  <si>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</si>
  <si>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</si>
  <si>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</si>
  <si>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</si>
  <si>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</si>
  <si>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</si>
  <si>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</si>
  <si>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</si>
  <si>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</si>
  <si>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</si>
  <si>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</si>
  <si>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</si>
  <si>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</si>
  <si>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</si>
  <si>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</si>
  <si>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</si>
  <si>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</si>
  <si>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</si>
  <si>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</si>
  <si>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</si>
  <si>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</si>
  <si>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</si>
  <si>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</si>
  <si>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</si>
  <si>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</si>
  <si>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</si>
  <si>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</si>
  <si>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</si>
  <si>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</si>
  <si>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</si>
  <si>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</si>
  <si>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</si>
  <si>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</si>
  <si>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</si>
  <si>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</si>
  <si>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</si>
  <si>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</si>
  <si>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</si>
  <si>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</si>
  <si>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</si>
  <si>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</si>
  <si>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</si>
  <si>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</si>
  <si>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</si>
  <si>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</si>
  <si>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</si>
  <si>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</si>
  <si>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</si>
  <si>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</si>
  <si>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</si>
  <si>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</si>
  <si>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</si>
  <si>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</si>
  <si>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</si>
  <si>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</si>
  <si>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</si>
  <si>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</si>
  <si>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</si>
  <si>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</si>
  <si>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</si>
  <si>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</si>
  <si>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</si>
  <si>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</si>
  <si>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</si>
  <si>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</si>
  <si>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</si>
  <si>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</si>
  <si>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</si>
  <si>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</si>
  <si>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</si>
  <si>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</si>
  <si>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</si>
  <si>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</si>
  <si>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</si>
  <si>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</si>
  <si>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</si>
  <si>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</si>
  <si>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</si>
  <si>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</si>
  <si>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</si>
  <si>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</si>
  <si>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</si>
  <si>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</si>
  <si>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</si>
  <si>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</si>
  <si>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</si>
  <si>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</si>
  <si>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</si>
  <si>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</si>
  <si>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</si>
  <si>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</si>
  <si>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</si>
  <si>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</si>
  <si>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</si>
  <si>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</si>
  <si>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</si>
  <si>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</si>
  <si>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</si>
  <si>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</si>
  <si>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</si>
  <si>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</si>
  <si>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</si>
  <si>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</si>
  <si>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</si>
  <si>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</si>
  <si>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</si>
  <si>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</si>
  <si>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</si>
  <si>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</si>
  <si>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</si>
  <si>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</si>
  <si>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</si>
  <si>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</si>
  <si>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</si>
  <si>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</si>
  <si>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</si>
  <si>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</si>
  <si>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</si>
  <si>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</si>
  <si>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</si>
  <si>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</si>
  <si>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</si>
  <si>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</si>
  <si>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</si>
  <si>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</si>
  <si>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</si>
  <si>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</si>
  <si>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</si>
  <si>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</si>
  <si>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</si>
  <si>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</si>
  <si>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</si>
  <si>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</si>
  <si>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</si>
  <si>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</si>
  <si>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</si>
  <si>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</si>
  <si>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</si>
  <si>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</si>
  <si>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</si>
  <si>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</si>
  <si>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</si>
  <si>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</si>
  <si>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</si>
  <si>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</si>
  <si>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</si>
  <si>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</si>
  <si>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</si>
  <si>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</si>
  <si>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</si>
  <si>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</si>
  <si>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</si>
  <si>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</si>
  <si>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</si>
  <si>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</si>
  <si>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</si>
  <si>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</si>
  <si>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</si>
  <si>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</si>
  <si>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</si>
  <si>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</si>
  <si>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</si>
  <si>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</si>
  <si>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</si>
  <si>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</si>
  <si>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</si>
  <si>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</si>
  <si>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</si>
  <si>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</si>
  <si>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</si>
  <si>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</si>
  <si>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</si>
  <si>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</si>
  <si>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</si>
  <si>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</si>
  <si>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</si>
  <si>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</si>
  <si>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</si>
  <si>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</si>
  <si>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</si>
  <si>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</si>
  <si>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</si>
  <si>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</si>
  <si>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</si>
  <si>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</si>
  <si>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</si>
  <si>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</si>
  <si>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</si>
  <si>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</si>
  <si>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</si>
  <si>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</si>
  <si>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</si>
  <si>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</si>
  <si>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</si>
  <si>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</si>
  <si>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</si>
  <si>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</si>
  <si>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</si>
  <si>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</si>
  <si>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</si>
  <si>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</si>
  <si>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</si>
  <si>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</si>
  <si>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</si>
  <si>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</si>
  <si>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</si>
  <si>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</si>
  <si>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</si>
  <si>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</si>
  <si>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</si>
  <si>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</si>
  <si>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</si>
  <si>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</si>
  <si>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</si>
  <si>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</si>
  <si>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</si>
  <si>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</si>
  <si>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</si>
  <si>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</si>
  <si>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</si>
  <si>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</si>
  <si>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</si>
  <si>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</si>
  <si>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</si>
  <si>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</si>
  <si>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</si>
  <si>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</si>
  <si>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</si>
  <si>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</si>
  <si>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</si>
  <si>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</si>
  <si>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</si>
  <si>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</si>
  <si>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</si>
  <si>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</si>
  <si>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</si>
  <si>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</si>
  <si>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</si>
  <si>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</si>
  <si>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</si>
  <si>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</si>
  <si>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</si>
  <si>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</si>
  <si>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</si>
  <si>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</si>
  <si>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</si>
  <si>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</si>
  <si>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</si>
  <si>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</si>
  <si>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</si>
  <si>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</si>
  <si>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</si>
  <si>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</si>
  <si>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</si>
  <si>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</si>
  <si>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</si>
  <si>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</si>
  <si>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</si>
  <si>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</si>
  <si>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</si>
  <si>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</si>
  <si>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</si>
  <si>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</si>
  <si>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</si>
  <si>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</si>
  <si>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</si>
  <si>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</si>
  <si>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</si>
  <si>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</si>
  <si>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</si>
  <si>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</si>
  <si>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</si>
  <si>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</si>
  <si>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</si>
  <si>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</si>
  <si>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</si>
  <si>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</si>
  <si>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</si>
  <si>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</si>
  <si>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</si>
  <si>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</si>
  <si>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</si>
  <si>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</si>
  <si>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</si>
  <si>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</si>
  <si>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</si>
  <si>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</si>
  <si>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</si>
  <si>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</si>
  <si>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</si>
  <si>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</si>
  <si>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</si>
  <si>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</si>
  <si>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</si>
  <si>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</si>
  <si>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</si>
  <si>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</si>
  <si>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</si>
  <si>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</si>
  <si>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</si>
  <si>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</si>
  <si>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</si>
  <si>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</si>
  <si>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</si>
  <si>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</si>
  <si>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</si>
  <si>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</si>
  <si>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</si>
  <si>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</si>
  <si>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</si>
  <si>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</si>
  <si>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</si>
  <si>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</si>
  <si>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</si>
  <si>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</si>
  <si>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</si>
  <si>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</si>
  <si>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</si>
  <si>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</si>
  <si>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</si>
  <si>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</si>
  <si>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</si>
  <si>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</si>
  <si>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</si>
  <si>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</si>
  <si>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</si>
  <si>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</si>
  <si>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</si>
  <si>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</si>
  <si>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</si>
  <si>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</si>
  <si>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</si>
  <si>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</si>
  <si>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</si>
  <si>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</si>
  <si>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</si>
  <si>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</si>
  <si>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</si>
  <si>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</si>
  <si>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</si>
  <si>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</si>
  <si>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</si>
  <si>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</si>
  <si>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</si>
  <si>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</si>
  <si>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</si>
  <si>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</si>
  <si>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</si>
  <si>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</si>
  <si>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</si>
  <si>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</si>
  <si>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</si>
  <si>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</si>
  <si>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</si>
  <si>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</si>
  <si>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</si>
  <si>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</si>
  <si>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</si>
  <si>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</si>
  <si>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</si>
  <si>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</si>
  <si>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</si>
  <si>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</si>
  <si>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</si>
  <si>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</si>
  <si>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</si>
  <si>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</si>
  <si>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</si>
  <si>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</si>
  <si>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</si>
  <si>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</si>
  <si>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</si>
  <si>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</si>
  <si>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</si>
  <si>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</si>
  <si>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</si>
  <si>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</si>
  <si>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</si>
  <si>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</si>
  <si>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</si>
  <si>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</si>
  <si>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</si>
  <si>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</si>
  <si>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</si>
  <si>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</si>
  <si>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</si>
  <si>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</si>
  <si>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</si>
  <si>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</si>
  <si>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</si>
  <si>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</si>
  <si>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</si>
  <si>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</si>
  <si>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</si>
  <si>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</si>
  <si>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</si>
  <si>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</si>
  <si>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</si>
  <si>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</si>
  <si>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</si>
  <si>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</si>
  <si>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</si>
  <si>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</si>
  <si>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</si>
  <si>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</si>
  <si>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</si>
  <si>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</si>
  <si>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</si>
  <si>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</si>
  <si>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</si>
  <si>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</si>
  <si>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</si>
  <si>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</si>
  <si>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</si>
  <si>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</si>
  <si>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</si>
  <si>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</si>
  <si>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</si>
  <si>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</si>
  <si>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</si>
  <si>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</si>
  <si>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</si>
  <si>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</si>
  <si>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</si>
  <si>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</si>
  <si>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</si>
  <si>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</si>
  <si>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</si>
  <si>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</si>
  <si>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</si>
  <si>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</si>
  <si>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</si>
  <si>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</si>
  <si>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</si>
  <si>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</si>
  <si>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</si>
  <si>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</si>
  <si>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</si>
  <si>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</si>
  <si>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</si>
  <si>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</si>
  <si>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</si>
  <si>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</si>
  <si>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</si>
  <si>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</si>
  <si>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</si>
  <si>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</si>
  <si>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</si>
  <si>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</si>
  <si>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</si>
  <si>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</si>
  <si>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</si>
  <si>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</si>
  <si>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</si>
  <si>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</si>
  <si>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</si>
  <si>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</si>
  <si>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</si>
  <si>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</si>
  <si>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</si>
  <si>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</si>
  <si>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</si>
  <si>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</si>
  <si>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</si>
  <si>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</si>
  <si>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</si>
  <si>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</si>
  <si>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</si>
  <si>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</si>
  <si>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</si>
  <si>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</si>
  <si>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</si>
  <si>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</si>
  <si>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</si>
  <si>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</si>
  <si>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</si>
  <si>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</si>
  <si>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</si>
  <si>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</si>
  <si>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</si>
  <si>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</si>
  <si>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</si>
  <si>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</si>
  <si>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</si>
  <si>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</si>
  <si>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</si>
  <si>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</si>
  <si>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</si>
  <si>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</si>
  <si>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</si>
  <si>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</si>
  <si>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</si>
  <si>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</si>
  <si>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</si>
  <si>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</si>
  <si>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</si>
  <si>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</si>
  <si>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</si>
  <si>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</si>
  <si>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</si>
  <si>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</si>
  <si>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</si>
  <si>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</si>
  <si>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</si>
  <si>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</si>
  <si>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</si>
  <si>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</si>
  <si>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</si>
  <si>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</si>
  <si>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</si>
  <si>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</si>
  <si>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</si>
  <si>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</si>
  <si>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</si>
  <si>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</si>
  <si>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</si>
  <si>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</si>
  <si>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</si>
  <si>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</si>
  <si>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</si>
  <si>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</si>
  <si>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</si>
  <si>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</si>
  <si>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</si>
  <si>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</si>
  <si>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</si>
  <si>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</si>
  <si>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</si>
  <si>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</si>
  <si>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</si>
  <si>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</si>
  <si>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</si>
  <si>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</si>
  <si>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</si>
  <si>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</si>
  <si>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</si>
  <si>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</si>
  <si>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</si>
  <si>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</si>
  <si>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</si>
  <si>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</si>
  <si>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</si>
  <si>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</si>
  <si>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</si>
  <si>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</si>
  <si>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</si>
  <si>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</si>
  <si>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</si>
  <si>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</si>
  <si>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</si>
  <si>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</si>
  <si>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</si>
  <si>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</si>
  <si>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</si>
  <si>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</si>
  <si>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</si>
  <si>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</si>
  <si>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</si>
  <si>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</si>
  <si>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</si>
  <si>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</si>
  <si>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</si>
  <si>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</si>
  <si>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</si>
  <si>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</si>
  <si>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</si>
  <si>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</si>
  <si>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</si>
  <si>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</si>
  <si>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</si>
  <si>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</si>
  <si>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</si>
  <si>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</si>
  <si>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</si>
  <si>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</si>
  <si>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</si>
  <si>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</si>
  <si>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</si>
  <si>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</si>
  <si>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</si>
  <si>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</si>
  <si>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</si>
  <si>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</si>
  <si>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</si>
  <si>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</si>
  <si>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</si>
  <si>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</si>
  <si>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</si>
  <si>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</si>
  <si>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</si>
  <si>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</si>
  <si>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</si>
  <si>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</si>
  <si>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</si>
  <si>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</si>
  <si>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</si>
  <si>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</si>
  <si>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</si>
  <si>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</si>
  <si>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</si>
  <si>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</si>
  <si>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</si>
  <si>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</si>
  <si>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</si>
  <si>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</si>
  <si>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</si>
  <si>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</si>
  <si>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</si>
  <si>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</si>
  <si>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</si>
  <si>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</si>
  <si>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</si>
  <si>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</si>
  <si>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</si>
  <si>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</si>
  <si>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</si>
  <si>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</si>
  <si>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</si>
  <si>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</si>
  <si>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</si>
  <si>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</si>
  <si>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</si>
  <si>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</si>
  <si>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</si>
  <si>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</si>
  <si>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</si>
  <si>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</si>
  <si>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</si>
  <si>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</si>
  <si>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</si>
  <si>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</si>
  <si>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</si>
  <si>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</si>
  <si>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</si>
  <si>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</si>
  <si>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</si>
  <si>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</si>
  <si>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</si>
  <si>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</si>
  <si>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</si>
  <si>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</si>
  <si>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</si>
  <si>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</si>
  <si>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</si>
  <si>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</si>
  <si>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</si>
  <si>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</si>
  <si>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</si>
  <si>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</si>
  <si>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</si>
  <si>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</si>
  <si>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</si>
  <si>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</si>
  <si>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</si>
  <si>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</si>
  <si>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</si>
  <si>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</si>
  <si>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</si>
  <si>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</si>
  <si>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</si>
  <si>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</si>
  <si>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</si>
  <si>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</si>
  <si>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</si>
  <si>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</si>
  <si>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</si>
  <si>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</si>
  <si>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</si>
  <si>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</si>
  <si>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</si>
  <si>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</si>
  <si>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</si>
  <si>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</si>
  <si>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</si>
  <si>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</si>
  <si>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</si>
  <si>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</si>
  <si>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</si>
  <si>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</si>
  <si>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</si>
  <si>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</si>
  <si>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</si>
  <si>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</si>
  <si>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</si>
  <si>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</si>
  <si>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</si>
  <si>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</si>
  <si>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</si>
  <si>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</si>
  <si>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</si>
  <si>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</si>
  <si>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</si>
  <si>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</si>
  <si>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</si>
  <si>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</si>
  <si>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</si>
  <si>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</si>
  <si>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</si>
  <si>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</si>
  <si>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</si>
  <si>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</si>
  <si>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</si>
  <si>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</si>
  <si>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</si>
  <si>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</si>
  <si>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</si>
  <si>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</si>
  <si>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</si>
  <si>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</si>
  <si>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</si>
  <si>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</si>
  <si>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</si>
  <si>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</si>
  <si>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</si>
  <si>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</si>
  <si>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</si>
  <si>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</si>
  <si>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</si>
  <si>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</si>
  <si>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</si>
  <si>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</si>
  <si>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</si>
  <si>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</si>
  <si>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</si>
  <si>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</si>
  <si>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</si>
  <si>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</si>
  <si>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</si>
  <si>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</si>
  <si>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</si>
  <si>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</si>
  <si>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</si>
  <si>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</si>
  <si>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</si>
  <si>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</si>
  <si>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</si>
  <si>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</si>
  <si>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</si>
  <si>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</si>
  <si>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</si>
  <si>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</si>
  <si>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</si>
  <si>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</si>
  <si>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</si>
  <si>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</si>
  <si>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</si>
  <si>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</si>
  <si>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</si>
  <si>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</si>
  <si>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</si>
  <si>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</si>
  <si>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</si>
  <si>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</si>
  <si>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</si>
  <si>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</si>
  <si>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</si>
  <si>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</si>
  <si>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</si>
  <si>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</si>
  <si>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</si>
  <si>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</si>
  <si>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</si>
  <si>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</si>
  <si>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</si>
  <si>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</si>
  <si>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</si>
  <si>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</si>
  <si>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</si>
  <si>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</si>
  <si>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</si>
  <si>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</si>
  <si>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</si>
  <si>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</si>
  <si>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</si>
  <si>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</si>
  <si>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</si>
  <si>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</si>
  <si>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</si>
  <si>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</si>
  <si>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</si>
  <si>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</si>
  <si>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</si>
  <si>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</si>
  <si>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</si>
  <si>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</si>
  <si>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</si>
  <si>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</si>
  <si>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</si>
  <si>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</si>
  <si>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</si>
  <si>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</si>
  <si>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</si>
  <si>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</si>
  <si>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</si>
  <si>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</si>
  <si>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</si>
  <si>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</si>
  <si>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</si>
  <si>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</si>
  <si>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</si>
  <si>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</si>
  <si>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</si>
  <si>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</si>
  <si>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</si>
  <si>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</si>
  <si>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</si>
  <si>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</si>
  <si>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</si>
  <si>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</si>
  <si>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</si>
  <si>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</si>
  <si>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</si>
  <si>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</si>
  <si>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</si>
  <si>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</si>
  <si>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</si>
  <si>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</si>
  <si>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</si>
  <si>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</si>
  <si>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</si>
  <si>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</si>
  <si>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</si>
  <si>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</si>
  <si>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</si>
  <si>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</si>
  <si>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</si>
  <si>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</si>
  <si>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</si>
  <si>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</si>
  <si>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</si>
  <si>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</si>
  <si>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</si>
  <si>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</si>
  <si>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</si>
  <si>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</si>
  <si>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</si>
  <si>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</si>
  <si>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</si>
  <si>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</si>
  <si>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</si>
  <si>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</si>
  <si>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</si>
  <si>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</si>
  <si>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</si>
  <si>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</si>
  <si>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</si>
  <si>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</si>
  <si>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</si>
  <si>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</si>
  <si>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</si>
  <si>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</si>
  <si>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</si>
  <si>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</si>
  <si>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</si>
  <si>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</si>
  <si>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</si>
  <si>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</si>
  <si>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</si>
  <si>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</si>
  <si>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</si>
  <si>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</si>
  <si>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</si>
  <si>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</si>
  <si>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</si>
  <si>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</si>
  <si>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</si>
  <si>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</si>
  <si>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</si>
  <si>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</si>
  <si>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</si>
  <si>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</si>
  <si>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</si>
  <si>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</si>
  <si>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</si>
  <si>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</si>
  <si>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</si>
  <si>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</si>
  <si>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</si>
  <si>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</si>
  <si>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</si>
  <si>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</si>
  <si>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</si>
  <si>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</si>
  <si>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</si>
  <si>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</si>
  <si>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</si>
  <si>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</si>
  <si>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</si>
  <si>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</si>
  <si>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</si>
  <si>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</si>
  <si>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</si>
  <si>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</si>
  <si>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</si>
  <si>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</si>
  <si>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</si>
  <si>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</si>
  <si>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</si>
  <si>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</si>
  <si>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</si>
  <si>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</si>
  <si>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</si>
  <si>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</si>
  <si>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</si>
  <si>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</si>
  <si>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</si>
  <si>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</si>
  <si>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</si>
  <si>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</si>
  <si>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</si>
  <si>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</si>
  <si>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</si>
  <si>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</si>
  <si>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</si>
  <si>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</si>
  <si>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</si>
  <si>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</si>
  <si>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</si>
  <si>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</si>
  <si>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</si>
  <si>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</si>
  <si>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</si>
  <si>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</si>
  <si>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</si>
  <si>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</si>
  <si>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</si>
  <si>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</si>
  <si>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</si>
  <si>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</si>
  <si>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</si>
  <si>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</si>
  <si>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</si>
  <si>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</si>
  <si>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</si>
  <si>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</si>
  <si>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</si>
  <si>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</si>
  <si>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</si>
  <si>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</si>
  <si>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</si>
  <si>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</si>
  <si>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</si>
  <si>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</si>
  <si>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</si>
  <si>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</si>
  <si>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</si>
  <si>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</si>
  <si>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</si>
  <si>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</si>
  <si>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</si>
  <si>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</si>
  <si>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</si>
  <si>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</si>
  <si>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</si>
  <si>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</si>
  <si>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</si>
  <si>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</si>
  <si>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</si>
  <si>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</si>
  <si>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</si>
  <si>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</si>
  <si>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</si>
  <si>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</si>
  <si>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</si>
  <si>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</si>
  <si>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</si>
  <si>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</si>
  <si>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</si>
  <si>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</si>
  <si>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</si>
  <si>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</si>
  <si>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</si>
  <si>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</si>
  <si>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</si>
  <si>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</si>
  <si>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</si>
  <si>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</si>
  <si>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</si>
  <si>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</si>
  <si>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</si>
  <si>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</si>
  <si>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</si>
  <si>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</si>
  <si>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</si>
  <si>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</si>
  <si>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</si>
  <si>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</si>
  <si>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</si>
  <si>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</si>
  <si>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</si>
  <si>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</si>
  <si>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</si>
  <si>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</si>
  <si>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</si>
  <si>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</si>
  <si>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</si>
  <si>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</si>
  <si>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</si>
  <si>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</si>
  <si>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</si>
  <si>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</si>
  <si>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</si>
  <si>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</si>
  <si>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</si>
  <si>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</si>
  <si>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</si>
  <si>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</si>
  <si>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</si>
  <si>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</si>
  <si>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</si>
  <si>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</si>
  <si>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</si>
  <si>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</si>
  <si>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</si>
  <si>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</si>
  <si>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</si>
  <si>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</si>
  <si>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</si>
  <si>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</si>
  <si>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</si>
  <si>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</si>
  <si>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</si>
  <si>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</si>
  <si>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</si>
  <si>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</si>
  <si>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</si>
  <si>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</si>
  <si>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</si>
  <si>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</si>
  <si>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</si>
  <si>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</si>
  <si>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</si>
  <si>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</si>
  <si>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</si>
  <si>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</si>
  <si>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</si>
  <si>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</si>
  <si>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</si>
  <si>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</si>
  <si>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</si>
  <si>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</si>
  <si>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</si>
  <si>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</si>
  <si>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</si>
  <si>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</si>
  <si>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</si>
  <si>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</si>
  <si>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</si>
  <si>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</si>
  <si>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</si>
  <si>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</si>
  <si>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</si>
  <si>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</si>
  <si>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</si>
  <si>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</si>
  <si>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</si>
  <si>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</si>
  <si>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</si>
  <si>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</si>
  <si>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</si>
  <si>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</si>
  <si>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</si>
  <si>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</si>
  <si>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</si>
  <si>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</si>
  <si>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</si>
  <si>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</si>
  <si>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</si>
  <si>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</si>
  <si>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</si>
  <si>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</si>
  <si>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</si>
  <si>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</si>
  <si>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</si>
  <si>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</si>
  <si>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</si>
  <si>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</si>
  <si>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</si>
  <si>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</si>
  <si>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</si>
  <si>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</si>
  <si>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</si>
  <si>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</si>
  <si>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</si>
  <si>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</si>
  <si>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</si>
  <si>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</si>
  <si>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</si>
  <si>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</si>
  <si>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</si>
  <si>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</si>
  <si>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</si>
  <si>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</si>
  <si>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</si>
  <si>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</si>
  <si>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</si>
  <si>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</si>
  <si>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</si>
  <si>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</si>
  <si>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</si>
  <si>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</si>
  <si>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</si>
  <si>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</si>
  <si>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</si>
  <si>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</si>
  <si>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</si>
  <si>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</si>
  <si>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</si>
  <si>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</si>
  <si>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</si>
  <si>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</si>
  <si>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</si>
  <si>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</si>
  <si>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</si>
  <si>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</si>
  <si>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</si>
  <si>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</si>
  <si>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</si>
  <si>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</si>
  <si>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</si>
  <si>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</si>
  <si>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</si>
  <si>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</si>
  <si>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</si>
  <si>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</si>
  <si>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</si>
  <si>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</si>
  <si>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</si>
  <si>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</si>
  <si>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</si>
  <si>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</si>
  <si>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</si>
  <si>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</si>
  <si>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</si>
  <si>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</si>
  <si>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</si>
  <si>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</si>
  <si>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</si>
  <si>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</si>
  <si>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</si>
  <si>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</si>
  <si>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</si>
  <si>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</si>
  <si>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</si>
  <si>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</si>
  <si>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</si>
  <si>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</si>
  <si>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</si>
  <si>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</si>
  <si>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</si>
  <si>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</si>
  <si>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</si>
  <si>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</si>
  <si>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</si>
  <si>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</si>
  <si>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</si>
  <si>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</si>
  <si>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</si>
  <si>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</si>
  <si>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</si>
  <si>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</si>
  <si>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</si>
  <si>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</si>
  <si>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</si>
  <si>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</si>
  <si>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</si>
  <si>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</si>
  <si>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</si>
  <si>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</si>
  <si>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</si>
  <si>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</si>
  <si>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</si>
  <si>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</si>
  <si>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</si>
  <si>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</si>
  <si>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</si>
  <si>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</si>
  <si>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</si>
  <si>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</si>
  <si>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</si>
  <si>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</si>
  <si>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</si>
  <si>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</si>
  <si>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</si>
  <si>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</si>
  <si>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</si>
  <si>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</si>
  <si>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</si>
  <si>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</si>
  <si>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</si>
  <si>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</si>
  <si>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</si>
  <si>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</si>
  <si>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</si>
  <si>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</si>
  <si>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</si>
  <si>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</si>
  <si>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</si>
  <si>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</si>
  <si>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</si>
  <si>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</si>
  <si>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</si>
  <si>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</si>
  <si>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</si>
  <si>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</si>
  <si>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</si>
  <si>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</si>
  <si>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</si>
  <si>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</si>
  <si>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</si>
  <si>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</si>
  <si>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</si>
  <si>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</si>
  <si>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</si>
  <si>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</si>
  <si>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</si>
  <si>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</si>
  <si>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</si>
  <si>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</si>
  <si>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</si>
  <si>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</si>
  <si>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</si>
  <si>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</si>
  <si>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</si>
  <si>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</si>
  <si>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</si>
  <si>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</si>
  <si>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</si>
  <si>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</si>
  <si>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</si>
  <si>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</si>
  <si>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</si>
  <si>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</si>
  <si>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</si>
  <si>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</si>
  <si>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</si>
  <si>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</si>
  <si>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</si>
  <si>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</si>
  <si>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</si>
  <si>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</si>
  <si>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</si>
  <si>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</si>
  <si>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</si>
  <si>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</si>
  <si>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</si>
  <si>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</si>
  <si>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</si>
  <si>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</si>
  <si>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</si>
  <si>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</si>
  <si>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</si>
  <si>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</si>
  <si>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</si>
  <si>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</si>
  <si>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</si>
  <si>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</si>
  <si>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</si>
  <si>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</si>
  <si>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</si>
  <si>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</si>
  <si>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</si>
  <si>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</si>
  <si>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</si>
  <si>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</si>
  <si>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</si>
  <si>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</si>
  <si>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</si>
  <si>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</si>
  <si>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</si>
  <si>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</si>
  <si>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</si>
  <si>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</si>
  <si>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</si>
  <si>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</si>
  <si>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</si>
  <si>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</si>
  <si>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</si>
  <si>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</si>
  <si>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</si>
  <si>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</si>
  <si>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</si>
  <si>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</si>
  <si>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</si>
  <si>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</si>
  <si>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</si>
  <si>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</si>
  <si>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</si>
  <si>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</si>
  <si>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</si>
  <si>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</si>
  <si>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</si>
  <si>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</si>
  <si>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</si>
  <si>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</si>
  <si>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</si>
  <si>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</si>
  <si>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</si>
  <si>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</si>
  <si>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</si>
  <si>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</si>
  <si>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</si>
  <si>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</si>
  <si>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</si>
  <si>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</si>
  <si>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</si>
  <si>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</si>
  <si>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</si>
  <si>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</si>
  <si>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</si>
  <si>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</si>
  <si>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</si>
  <si>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</si>
  <si>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</si>
  <si>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</si>
  <si>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</si>
  <si>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</si>
  <si>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</si>
  <si>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</si>
  <si>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</si>
  <si>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</si>
  <si>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</si>
  <si>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</si>
  <si>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</si>
  <si>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</si>
  <si>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</si>
  <si>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</si>
  <si>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</si>
  <si>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</si>
  <si>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</si>
  <si>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</si>
  <si>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</si>
  <si>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</si>
  <si>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</si>
  <si>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</si>
  <si>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</si>
  <si>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</si>
  <si>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</si>
  <si>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</si>
  <si>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</si>
  <si>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</si>
  <si>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</si>
  <si>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</si>
  <si>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</si>
  <si>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</si>
  <si>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</si>
  <si>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</si>
  <si>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</si>
  <si>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</si>
  <si>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</si>
  <si>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</si>
  <si>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</si>
  <si>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</si>
  <si>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</si>
  <si>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</si>
  <si>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</si>
  <si>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</si>
  <si>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</si>
  <si>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</si>
  <si>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</si>
  <si>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</si>
  <si>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</si>
  <si>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</si>
  <si>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</si>
  <si>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</si>
  <si>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</si>
  <si>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</si>
  <si>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</si>
  <si>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</si>
  <si>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</si>
  <si>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</si>
  <si>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</si>
  <si>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</si>
  <si>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</si>
  <si>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</si>
  <si>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</si>
  <si>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</si>
  <si>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</si>
  <si>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</si>
  <si>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</si>
  <si>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</si>
  <si>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</si>
  <si>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</si>
  <si>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</si>
  <si>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</si>
  <si>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</si>
  <si>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</si>
  <si>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</si>
  <si>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</si>
  <si>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</si>
  <si>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</si>
  <si>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</si>
  <si>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</si>
  <si>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</si>
  <si>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</si>
  <si>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</si>
  <si>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</si>
  <si>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</si>
  <si>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</si>
  <si>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</si>
  <si>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</si>
  <si>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</si>
  <si>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</si>
  <si>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</si>
  <si>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</si>
  <si>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</si>
  <si>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</si>
  <si>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</si>
  <si>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</si>
  <si>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</si>
  <si>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</si>
  <si>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</si>
  <si>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</si>
  <si>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</si>
  <si>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</si>
  <si>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</si>
  <si>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</si>
  <si>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</si>
  <si>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</si>
  <si>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</si>
  <si>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</si>
  <si>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</si>
  <si>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</si>
  <si>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</si>
  <si>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</si>
  <si>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</si>
  <si>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</si>
  <si>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</si>
  <si>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</si>
  <si>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</si>
  <si>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</si>
  <si>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</si>
  <si>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</si>
  <si>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</si>
  <si>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</si>
  <si>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</si>
  <si>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</si>
  <si>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</si>
  <si>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</si>
  <si>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</si>
  <si>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</si>
  <si>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</si>
  <si>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</si>
  <si>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</si>
  <si>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</si>
  <si>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</si>
  <si>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</si>
  <si>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</si>
  <si>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</si>
  <si>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</si>
  <si>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</si>
  <si>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</si>
  <si>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</si>
  <si>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</si>
  <si>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</si>
  <si>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</si>
  <si>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</si>
  <si>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</si>
  <si>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</si>
  <si>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</si>
  <si>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</si>
  <si>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</si>
  <si>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</si>
  <si>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</si>
  <si>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</si>
  <si>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</si>
  <si>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</si>
  <si>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</si>
  <si>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</si>
  <si>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</si>
  <si>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</si>
  <si>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</si>
  <si>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</si>
  <si>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</si>
  <si>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</si>
  <si>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</si>
  <si>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</si>
  <si>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</si>
  <si>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</si>
  <si>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</si>
  <si>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</si>
  <si>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</si>
  <si>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</si>
  <si>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</si>
  <si>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</si>
  <si>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</si>
  <si>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</si>
  <si>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</si>
  <si>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</si>
  <si>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</si>
  <si>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</si>
  <si>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</si>
  <si>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</si>
  <si>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</si>
  <si>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</si>
  <si>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</si>
  <si>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</si>
  <si>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</si>
  <si>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</si>
  <si>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</si>
  <si>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</si>
  <si>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</si>
  <si>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</si>
  <si>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</si>
  <si>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</si>
  <si>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</si>
  <si>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</si>
  <si>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</si>
  <si>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</si>
  <si>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</si>
  <si>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</si>
  <si>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</si>
  <si>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</si>
  <si>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</si>
  <si>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</si>
  <si>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</si>
  <si>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</si>
  <si>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</si>
  <si>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</si>
  <si>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</si>
  <si>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</si>
  <si>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</si>
  <si>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</si>
  <si>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</si>
  <si>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</si>
  <si>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</si>
  <si>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</si>
  <si>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</si>
  <si>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</si>
  <si>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</si>
  <si>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</si>
  <si>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</si>
  <si>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</si>
  <si>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</si>
  <si>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</si>
  <si>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</si>
  <si>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</si>
  <si>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</si>
  <si>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</si>
  <si>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</si>
  <si>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</si>
  <si>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</si>
  <si>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</si>
  <si>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</si>
  <si>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</si>
  <si>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</si>
  <si>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</si>
  <si>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</si>
  <si>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</si>
  <si>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</si>
  <si>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</si>
  <si>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</si>
  <si>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</si>
  <si>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</si>
  <si>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</si>
  <si>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</si>
  <si>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</si>
  <si>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</si>
  <si>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</si>
  <si>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</si>
  <si>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</si>
  <si>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</si>
  <si>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</si>
  <si>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</si>
  <si>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</si>
  <si>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</si>
  <si>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</si>
  <si>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</si>
  <si>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</si>
  <si>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</si>
  <si>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</si>
  <si>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</si>
  <si>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</si>
  <si>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</si>
  <si>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</si>
  <si>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</si>
  <si>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</si>
  <si>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</si>
  <si>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</si>
  <si>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</si>
  <si>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</si>
  <si>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</si>
  <si>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</si>
  <si>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</si>
  <si>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</si>
  <si>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</si>
  <si>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</si>
  <si>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</si>
  <si>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</si>
  <si>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</si>
  <si>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</si>
  <si>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</si>
  <si>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</si>
  <si>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</si>
  <si>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</si>
  <si>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</si>
  <si>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</si>
  <si>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</si>
  <si>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</si>
  <si>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</si>
  <si>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</si>
  <si>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</si>
  <si>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</si>
  <si>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</si>
  <si>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</si>
  <si>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</si>
  <si>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</si>
  <si>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</si>
  <si>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</si>
  <si>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</si>
  <si>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</si>
  <si>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</si>
  <si>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</si>
  <si>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</si>
  <si>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</si>
  <si>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</si>
  <si>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</si>
  <si>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</si>
  <si>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</si>
  <si>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</si>
  <si>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</si>
  <si>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</si>
  <si>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</si>
  <si>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</si>
  <si>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</si>
  <si>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</si>
  <si>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</si>
  <si>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</si>
  <si>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</si>
  <si>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</si>
  <si>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</si>
  <si>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</si>
  <si>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</si>
  <si>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</si>
  <si>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</si>
  <si>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</si>
  <si>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</si>
  <si>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</si>
  <si>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</si>
  <si>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</si>
  <si>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</si>
  <si>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</si>
  <si>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</si>
  <si>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</si>
  <si>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</si>
  <si>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</si>
  <si>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</si>
  <si>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</si>
  <si>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</si>
  <si>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</si>
  <si>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</si>
  <si>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</si>
  <si>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</si>
  <si>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</si>
  <si>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</si>
  <si>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</si>
  <si>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</si>
  <si>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</si>
  <si>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</si>
  <si>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</si>
  <si>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</si>
  <si>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</si>
  <si>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</si>
  <si>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</si>
  <si>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</si>
  <si>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</si>
  <si>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</si>
  <si>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</si>
  <si>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</si>
  <si>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</si>
  <si>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</si>
  <si>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</si>
  <si>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</si>
  <si>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</si>
  <si>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</si>
  <si>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</si>
  <si>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</si>
  <si>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</si>
  <si>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</si>
  <si>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</si>
  <si>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</si>
  <si>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</si>
  <si>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</si>
  <si>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</si>
  <si>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</si>
  <si>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</si>
  <si>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</si>
  <si>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</si>
  <si>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</si>
  <si>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</si>
  <si>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</si>
  <si>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</si>
  <si>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</si>
  <si>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</si>
  <si>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</si>
  <si>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</si>
  <si>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</si>
  <si>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</si>
  <si>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</si>
  <si>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</si>
  <si>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</si>
  <si>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</si>
  <si>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</si>
  <si>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</si>
  <si>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</si>
  <si>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</si>
  <si>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</si>
  <si>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</si>
  <si>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</si>
  <si>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</si>
  <si>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</si>
  <si>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</si>
  <si>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</si>
  <si>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</si>
  <si>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</si>
  <si>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</si>
  <si>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</si>
  <si>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</si>
  <si>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</si>
  <si>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</si>
  <si>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</si>
  <si>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</si>
  <si>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</si>
  <si>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</si>
  <si>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</si>
  <si>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</si>
  <si>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</si>
  <si>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</si>
  <si>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</si>
  <si>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</si>
  <si>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</si>
  <si>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</si>
  <si>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</si>
  <si>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</si>
  <si>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</si>
  <si>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</si>
  <si>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</si>
  <si>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</si>
  <si>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</si>
  <si>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</si>
  <si>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</si>
  <si>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</si>
  <si>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</si>
  <si>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</si>
  <si>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</si>
  <si>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</si>
  <si>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</si>
  <si>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</si>
  <si>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</si>
  <si>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</si>
  <si>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</si>
  <si>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</si>
  <si>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</si>
  <si>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</si>
  <si>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</si>
  <si>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</si>
  <si>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</si>
  <si>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</si>
  <si>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</si>
  <si>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</si>
  <si>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</si>
  <si>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</si>
  <si>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</si>
  <si>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</si>
  <si>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</si>
  <si>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</si>
  <si>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</si>
  <si>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</si>
  <si>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</si>
  <si>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</si>
  <si>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</si>
  <si>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</si>
  <si>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</si>
  <si>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</si>
  <si>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</si>
  <si>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</si>
  <si>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</si>
  <si>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</si>
  <si>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</si>
  <si>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</si>
  <si>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</si>
  <si>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</si>
  <si>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</si>
  <si>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</si>
  <si>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</si>
  <si>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</si>
  <si>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</si>
  <si>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</si>
  <si>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</si>
  <si>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</si>
  <si>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</si>
  <si>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</si>
  <si>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</si>
  <si>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</si>
  <si>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</si>
  <si>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</si>
  <si>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</si>
  <si>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</si>
  <si>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</si>
  <si>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</si>
  <si>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</si>
  <si>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</si>
  <si>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</si>
  <si>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</si>
  <si>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</si>
  <si>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</si>
  <si>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</si>
  <si>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</si>
  <si>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</si>
  <si>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</si>
  <si>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</si>
  <si>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</si>
  <si>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</si>
  <si>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</si>
  <si>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</si>
  <si>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</si>
  <si>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</si>
  <si>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</si>
  <si>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</si>
  <si>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</si>
  <si>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</si>
  <si>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</si>
  <si>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</si>
  <si>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</si>
  <si>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</si>
  <si>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</si>
  <si>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</si>
  <si>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</si>
  <si>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</si>
  <si>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</si>
  <si>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</si>
  <si>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</si>
  <si>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</si>
  <si>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</si>
  <si>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</si>
  <si>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</si>
  <si>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</si>
  <si>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</si>
  <si>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</si>
  <si>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</si>
  <si>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</si>
  <si>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</si>
  <si>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</si>
  <si>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</si>
  <si>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</si>
  <si>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</si>
  <si>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</si>
  <si>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</si>
  <si>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</si>
  <si>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</si>
  <si>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</si>
  <si>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</si>
  <si>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</si>
  <si>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</si>
  <si>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</si>
  <si>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</si>
  <si>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</si>
  <si>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</si>
  <si>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</si>
  <si>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</si>
  <si>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</si>
  <si>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</si>
  <si>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</si>
  <si>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</si>
  <si>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</si>
  <si>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</si>
  <si>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</si>
  <si>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</si>
  <si>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</si>
  <si>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</si>
  <si>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</si>
  <si>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</si>
  <si>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</si>
  <si>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</si>
  <si>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</si>
  <si>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</si>
  <si>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</si>
  <si>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</si>
  <si>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</si>
  <si>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</si>
  <si>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</si>
  <si>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</si>
  <si>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</si>
  <si>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</si>
  <si>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</si>
  <si>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</si>
  <si>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</si>
  <si>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</si>
  <si>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</si>
  <si>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</si>
  <si>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</si>
  <si>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</si>
  <si>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</si>
  <si>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</si>
  <si>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</si>
  <si>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</si>
  <si>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</si>
  <si>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</si>
  <si>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</si>
  <si>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</si>
  <si>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</si>
  <si>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</si>
  <si>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</si>
  <si>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</si>
  <si>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</si>
  <si>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</si>
  <si>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</si>
  <si>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</si>
  <si>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</si>
  <si>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</si>
  <si>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</si>
  <si>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</si>
  <si>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</si>
  <si>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</si>
  <si>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</si>
  <si>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</si>
  <si>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</si>
  <si>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</si>
  <si>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</si>
  <si>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</si>
  <si>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</si>
  <si>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</si>
  <si>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</si>
  <si>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</si>
  <si>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</si>
  <si>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</si>
  <si>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</si>
  <si>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</si>
  <si>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</si>
  <si>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</si>
  <si>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</si>
  <si>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</si>
  <si>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</si>
  <si>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</si>
  <si>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</si>
  <si>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</si>
  <si>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</si>
  <si>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</si>
  <si>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</si>
  <si>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</si>
  <si>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</si>
  <si>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</si>
  <si>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</si>
  <si>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</si>
  <si>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</si>
  <si>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</si>
  <si>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</si>
  <si>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</si>
  <si>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</si>
  <si>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</si>
  <si>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</si>
  <si>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</si>
  <si>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</si>
  <si>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</si>
  <si>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</si>
  <si>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</si>
  <si>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</si>
  <si>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</si>
  <si>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</si>
  <si>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</si>
  <si>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</si>
  <si>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</si>
  <si>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</si>
  <si>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</si>
  <si>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</si>
  <si>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</si>
  <si>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</si>
  <si>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</si>
  <si>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</si>
  <si>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</si>
  <si>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</si>
  <si>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</si>
  <si>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</si>
  <si>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</si>
  <si>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</si>
  <si>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</si>
  <si>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</si>
  <si>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</si>
  <si>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</si>
  <si>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</si>
  <si>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</si>
  <si>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</si>
  <si>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</si>
  <si>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</si>
  <si>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</si>
  <si>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</si>
  <si>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</si>
  <si>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</si>
  <si>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</si>
  <si>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</si>
  <si>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</si>
  <si>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</si>
  <si>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</si>
  <si>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</si>
  <si>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</si>
  <si>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</si>
  <si>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</si>
  <si>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</si>
  <si>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</si>
  <si>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</si>
  <si>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</si>
  <si>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</si>
  <si>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</si>
  <si>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</si>
  <si>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</si>
  <si>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</si>
  <si>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</si>
  <si>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</si>
  <si>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</si>
  <si>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</si>
  <si>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</si>
  <si>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</si>
  <si>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</si>
  <si>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</si>
  <si>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</si>
  <si>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</si>
  <si>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</si>
  <si>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</si>
  <si>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</si>
  <si>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</si>
  <si>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</si>
  <si>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</si>
  <si>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</si>
  <si>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</si>
  <si>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</si>
  <si>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</si>
  <si>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</si>
  <si>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</si>
  <si>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</si>
  <si>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</si>
  <si>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</si>
  <si>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</si>
  <si>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</si>
  <si>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</si>
  <si>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</si>
  <si>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</si>
  <si>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</si>
  <si>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</si>
  <si>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</si>
  <si>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</si>
  <si>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</si>
  <si>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</si>
  <si>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</si>
  <si>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</si>
  <si>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</si>
  <si>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</si>
  <si>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</si>
  <si>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</si>
  <si>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</si>
  <si>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</si>
  <si>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</si>
  <si>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</si>
  <si>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</si>
  <si>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</si>
  <si>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</si>
  <si>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</si>
  <si>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</si>
  <si>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</si>
  <si>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</si>
  <si>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</si>
  <si>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</si>
  <si>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</si>
  <si>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</si>
  <si>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</si>
  <si>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</si>
  <si>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</si>
  <si>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</si>
  <si>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</si>
  <si>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</si>
  <si>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</si>
  <si>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</si>
  <si>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</si>
  <si>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</si>
  <si>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</si>
  <si>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</si>
  <si>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</si>
  <si>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</si>
  <si>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</si>
  <si>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</si>
  <si>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</si>
  <si>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</si>
  <si>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</si>
  <si>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</si>
  <si>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</si>
  <si>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</si>
  <si>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</si>
  <si>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</si>
  <si>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</si>
  <si>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</si>
  <si>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</si>
  <si>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</si>
  <si>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</si>
  <si>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</si>
  <si>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</si>
  <si>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</si>
  <si>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</si>
  <si>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</si>
  <si>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</si>
  <si>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</si>
  <si>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</si>
  <si>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</si>
  <si>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</si>
  <si>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</si>
  <si>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</si>
  <si>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</si>
  <si>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</si>
  <si>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</si>
  <si>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</si>
  <si>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</si>
  <si>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</si>
  <si>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</si>
  <si>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</si>
  <si>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</si>
  <si>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</si>
  <si>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</si>
  <si>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</si>
  <si>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</si>
  <si>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</si>
  <si>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</si>
  <si>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</si>
  <si>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</si>
  <si>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</si>
  <si>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</si>
  <si>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</si>
  <si>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</si>
  <si>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</si>
  <si>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</si>
  <si>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</si>
  <si>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</si>
  <si>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</si>
  <si>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</si>
  <si>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</si>
  <si>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</si>
  <si>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</si>
  <si>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</si>
  <si>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</si>
  <si>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</si>
  <si>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</si>
  <si>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</si>
  <si>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</si>
  <si>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</si>
  <si>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</si>
  <si>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</si>
  <si>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</si>
  <si>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</si>
  <si>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</si>
  <si>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</si>
  <si>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</si>
  <si>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</si>
  <si>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</si>
  <si>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</si>
  <si>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</si>
  <si>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</si>
  <si>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</si>
  <si>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</si>
  <si>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</si>
  <si>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</si>
  <si>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</si>
  <si>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</si>
  <si>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</si>
  <si>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</si>
  <si>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</si>
  <si>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</si>
  <si>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</si>
  <si>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</si>
  <si>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</si>
  <si>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</si>
  <si>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</si>
  <si>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</si>
  <si>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</si>
  <si>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</si>
  <si>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</si>
  <si>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</si>
  <si>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</si>
  <si>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</si>
  <si>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</si>
  <si>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</si>
  <si>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</si>
  <si>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</si>
  <si>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</si>
  <si>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</si>
  <si>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</si>
  <si>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</si>
  <si>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</si>
  <si>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</si>
  <si>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</si>
  <si>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</si>
  <si>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</si>
  <si>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</si>
  <si>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</si>
  <si>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</si>
  <si>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</si>
  <si>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</si>
  <si>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</si>
  <si>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</si>
  <si>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</si>
  <si>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</si>
  <si>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</si>
  <si>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</si>
  <si>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</si>
  <si>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</si>
  <si>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</si>
  <si>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</si>
  <si>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</si>
  <si>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</si>
  <si>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</si>
  <si>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</si>
  <si>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</si>
  <si>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</si>
  <si>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</si>
  <si>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</si>
  <si>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</si>
  <si>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</si>
  <si>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</si>
  <si>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</si>
  <si>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</si>
  <si>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</si>
  <si>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</si>
  <si>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</si>
  <si>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</si>
  <si>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</si>
  <si>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</si>
  <si>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</si>
  <si>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</si>
  <si>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</si>
  <si>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</si>
  <si>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</si>
  <si>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</si>
  <si>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</si>
  <si>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</si>
  <si>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</si>
  <si>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</si>
  <si>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</si>
  <si>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</si>
  <si>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</si>
  <si>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</si>
  <si>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</si>
  <si>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</si>
  <si>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</si>
  <si>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</si>
  <si>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</si>
  <si>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</si>
  <si>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</si>
  <si>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</si>
  <si>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</si>
  <si>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</si>
  <si>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</si>
  <si>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</si>
  <si>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</si>
  <si>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</si>
  <si>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</si>
  <si>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</si>
  <si>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</si>
  <si>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</si>
  <si>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</si>
  <si>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</si>
  <si>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</si>
  <si>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</si>
  <si>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</si>
  <si>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</si>
  <si>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</si>
  <si>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</si>
  <si>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</si>
  <si>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</si>
  <si>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</si>
  <si>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</si>
  <si>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</si>
  <si>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</si>
  <si>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</si>
  <si>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</si>
  <si>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</si>
  <si>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</si>
  <si>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</si>
  <si>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</si>
  <si>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</si>
  <si>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</si>
  <si>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</si>
  <si>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</si>
  <si>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</si>
  <si>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</si>
  <si>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</si>
  <si>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</si>
  <si>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</si>
  <si>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</si>
  <si>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</si>
  <si>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</si>
  <si>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</si>
  <si>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</si>
  <si>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</si>
  <si>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</si>
  <si>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</si>
  <si>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</si>
  <si>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</si>
  <si>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</si>
  <si>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</si>
  <si>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</si>
  <si>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</si>
  <si>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</si>
  <si>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</si>
  <si>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</si>
  <si>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</si>
  <si>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</si>
  <si>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</si>
  <si>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</si>
  <si>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</si>
  <si>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</si>
  <si>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</si>
  <si>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</si>
  <si>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</si>
  <si>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</si>
  <si>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</si>
  <si>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</si>
  <si>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</si>
  <si>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</si>
  <si>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</si>
  <si>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</si>
  <si>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</si>
  <si>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</si>
  <si>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</si>
  <si>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</si>
  <si>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</si>
  <si>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</si>
  <si>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</si>
  <si>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</si>
  <si>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</si>
  <si>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</si>
  <si>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</si>
  <si>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</si>
  <si>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</si>
  <si>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</si>
  <si>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</si>
  <si>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</si>
  <si>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</si>
  <si>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</si>
  <si>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</si>
  <si>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</si>
  <si>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</si>
  <si>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</si>
  <si>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</si>
  <si>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</si>
  <si>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</si>
  <si>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</si>
  <si>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</si>
  <si>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</si>
  <si>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</si>
  <si>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</si>
  <si>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</si>
  <si>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</si>
  <si>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</si>
  <si>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</si>
  <si>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</si>
  <si>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</si>
  <si>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</si>
  <si>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</si>
  <si>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</si>
  <si>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</si>
  <si>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</si>
  <si>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</si>
  <si>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</si>
  <si>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</si>
  <si>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</si>
  <si>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</si>
  <si>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</si>
  <si>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</si>
  <si>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</si>
  <si>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</si>
  <si>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</si>
  <si>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</si>
  <si>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</si>
  <si>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</si>
  <si>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</si>
  <si>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</si>
  <si>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</si>
  <si>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</si>
  <si>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</si>
  <si>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</si>
  <si>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</si>
  <si>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</si>
  <si>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</si>
  <si>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</si>
  <si>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</si>
  <si>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</si>
  <si>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</si>
  <si>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</si>
  <si>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</si>
  <si>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</si>
  <si>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</si>
  <si>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</si>
  <si>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</si>
  <si>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</si>
  <si>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</si>
  <si>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</si>
  <si>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</si>
  <si>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</si>
  <si>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</si>
  <si>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</si>
  <si>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</si>
  <si>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</si>
  <si>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</si>
  <si>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</si>
  <si>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</si>
  <si>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</si>
  <si>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</si>
  <si>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</si>
  <si>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</si>
  <si>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</si>
  <si>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</si>
  <si>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</si>
  <si>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</si>
  <si>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</si>
  <si>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</si>
  <si>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</si>
  <si>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</si>
  <si>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</si>
  <si>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</si>
  <si>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</si>
  <si>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</si>
  <si>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</si>
  <si>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</si>
  <si>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</si>
  <si>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</si>
  <si>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</si>
  <si>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</si>
  <si>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</si>
  <si>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</si>
  <si>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</si>
  <si>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</si>
  <si>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</si>
  <si>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</si>
  <si>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</si>
  <si>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</si>
  <si>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</si>
  <si>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</si>
  <si>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</si>
  <si>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</si>
  <si>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</si>
  <si>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</si>
  <si>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</si>
  <si>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</si>
  <si>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</si>
  <si>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</si>
  <si>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</si>
  <si>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</si>
  <si>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</si>
  <si>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</si>
  <si>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</si>
  <si>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</si>
  <si>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</si>
  <si>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</si>
  <si>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</si>
  <si>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</si>
  <si>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</si>
  <si>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</si>
  <si>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</si>
  <si>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</si>
  <si>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</si>
  <si>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</si>
  <si>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</si>
  <si>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</si>
  <si>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</si>
  <si>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</si>
  <si>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</si>
  <si>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</si>
  <si>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</si>
  <si>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</si>
  <si>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</si>
  <si>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</si>
  <si>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</si>
  <si>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</si>
  <si>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</si>
  <si>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</si>
  <si>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</si>
  <si>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</si>
  <si>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</si>
  <si>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</si>
  <si>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</si>
  <si>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</si>
  <si>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</si>
  <si>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</si>
  <si>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</si>
  <si>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</si>
  <si>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</si>
  <si>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</si>
  <si>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</si>
  <si>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</si>
  <si>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</si>
  <si>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</si>
  <si>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</si>
  <si>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</si>
  <si>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</si>
  <si>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</si>
  <si>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</si>
  <si>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</si>
  <si>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</si>
  <si>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</si>
  <si>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</si>
  <si>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</si>
  <si>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</si>
  <si>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</si>
  <si>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</si>
  <si>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</si>
  <si>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</si>
  <si>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</si>
  <si>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</si>
  <si>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</si>
  <si>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</si>
  <si>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</si>
  <si>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</si>
  <si>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</si>
  <si>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</si>
  <si>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</si>
  <si>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</si>
  <si>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</si>
  <si>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</si>
  <si>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</si>
  <si>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</si>
  <si>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</si>
  <si>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</si>
  <si>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</si>
  <si>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</si>
  <si>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</si>
  <si>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</si>
  <si>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</si>
  <si>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</si>
  <si>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</si>
  <si>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</si>
  <si>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</si>
  <si>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</si>
  <si>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</si>
  <si>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</si>
  <si>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</si>
  <si>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</si>
  <si>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</si>
  <si>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</si>
  <si>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</si>
  <si>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</si>
  <si>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</si>
  <si>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</si>
  <si>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</si>
  <si>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</si>
  <si>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</si>
  <si>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</si>
  <si>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</si>
  <si>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</si>
  <si>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</si>
  <si>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</si>
  <si>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</si>
  <si>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</si>
  <si>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</si>
  <si>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</si>
  <si>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</si>
  <si>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</si>
  <si>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</si>
  <si>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</si>
  <si>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</si>
  <si>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</si>
  <si>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</si>
  <si>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</si>
  <si>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</si>
  <si>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</si>
  <si>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</si>
  <si>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</si>
  <si>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</si>
  <si>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</si>
  <si>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</si>
  <si>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</si>
  <si>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</si>
  <si>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</si>
  <si>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</si>
  <si>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</si>
  <si>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</si>
  <si>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</si>
  <si>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</si>
  <si>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</si>
  <si>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</si>
  <si>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</si>
  <si>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</si>
  <si>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</si>
  <si>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</si>
  <si>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</si>
  <si>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</si>
  <si>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</si>
  <si>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</si>
  <si>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</si>
  <si>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</si>
  <si>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</si>
  <si>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</si>
  <si>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</si>
  <si>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</si>
  <si>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</si>
  <si>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</si>
  <si>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</si>
  <si>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</si>
  <si>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</si>
  <si>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</si>
  <si>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</si>
  <si>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</si>
  <si>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</si>
  <si>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</si>
  <si>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</si>
  <si>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</si>
  <si>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</si>
  <si>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</si>
  <si>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</si>
  <si>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</si>
  <si>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</si>
  <si>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</si>
  <si>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</si>
  <si>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</si>
  <si>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</si>
  <si>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</si>
  <si>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</si>
  <si>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</si>
  <si>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</si>
  <si>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</si>
  <si>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</si>
  <si>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</si>
  <si>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</si>
  <si>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</si>
  <si>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</si>
  <si>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</si>
  <si>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</si>
  <si>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</si>
  <si>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</si>
  <si>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</si>
  <si>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</si>
  <si>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</si>
  <si>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</si>
  <si>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</si>
  <si>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</si>
  <si>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</si>
  <si>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</si>
  <si>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</si>
  <si>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</si>
  <si>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</si>
  <si>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</si>
  <si>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</si>
  <si>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</si>
  <si>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</si>
  <si>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</si>
  <si>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</si>
  <si>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</si>
  <si>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</si>
  <si>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</si>
  <si>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</si>
  <si>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</si>
  <si>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</si>
  <si>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</si>
  <si>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</si>
  <si>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</si>
  <si>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</si>
  <si>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</si>
  <si>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</si>
  <si>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</si>
  <si>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</si>
  <si>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</si>
  <si>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</si>
  <si>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</si>
  <si>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</si>
  <si>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</si>
  <si>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</si>
  <si>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</si>
  <si>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</si>
  <si>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</si>
  <si>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</si>
  <si>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</si>
  <si>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</si>
  <si>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</si>
  <si>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</si>
  <si>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</si>
  <si>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</si>
  <si>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</si>
  <si>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</si>
  <si>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</si>
  <si>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</si>
  <si>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</si>
  <si>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</si>
  <si>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</si>
  <si>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</si>
  <si>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</si>
  <si>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</si>
  <si>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</si>
  <si>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</si>
  <si>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</si>
  <si>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</si>
  <si>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</si>
  <si>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</si>
  <si>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</si>
  <si>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</si>
  <si>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</si>
  <si>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</si>
  <si>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</si>
  <si>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</si>
  <si>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</si>
  <si>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</si>
  <si>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</si>
  <si>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</si>
  <si>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</si>
  <si>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</si>
  <si>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</si>
  <si>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</si>
  <si>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</si>
  <si>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</si>
  <si>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</si>
  <si>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</si>
  <si>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</si>
  <si>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</si>
  <si>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</si>
  <si>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</si>
  <si>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</si>
  <si>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</si>
  <si>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</si>
  <si>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</si>
  <si>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</si>
  <si>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</si>
  <si>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</si>
  <si>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</si>
  <si>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</si>
  <si>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</si>
  <si>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</si>
  <si>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</si>
  <si>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</si>
  <si>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</si>
  <si>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</si>
  <si>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</si>
  <si>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</si>
  <si>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</si>
  <si>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</si>
  <si>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</si>
  <si>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</si>
  <si>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</si>
  <si>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</si>
  <si>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</si>
  <si>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</si>
  <si>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</si>
  <si>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</si>
  <si>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</si>
  <si>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</si>
  <si>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</si>
  <si>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</si>
  <si>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</si>
  <si>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</si>
  <si>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</si>
  <si>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</si>
  <si>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</si>
  <si>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</si>
  <si>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</si>
  <si>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</si>
  <si>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</si>
  <si>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</si>
  <si>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</si>
  <si>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</si>
  <si>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</si>
  <si>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</si>
  <si>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</si>
  <si>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</si>
  <si>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</si>
  <si>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</si>
  <si>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</si>
  <si>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</si>
  <si>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</si>
  <si>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</si>
  <si>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</si>
  <si>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</si>
  <si>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</si>
  <si>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</si>
  <si>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</si>
  <si>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</si>
  <si>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</si>
  <si>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</si>
  <si>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</si>
  <si>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</si>
  <si>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</si>
  <si>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</si>
  <si>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</si>
  <si>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</si>
  <si>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</si>
  <si>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</si>
  <si>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</si>
  <si>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</si>
  <si>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</si>
  <si>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</si>
  <si>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</si>
  <si>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</si>
  <si>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</si>
  <si>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</si>
  <si>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</si>
  <si>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</si>
  <si>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</si>
  <si>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</si>
  <si>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</si>
  <si>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</si>
  <si>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</si>
  <si>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</si>
  <si>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</si>
  <si>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</si>
  <si>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</si>
  <si>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</si>
  <si>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</si>
  <si>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</si>
  <si>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</si>
  <si>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</si>
  <si>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</si>
  <si>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</si>
  <si>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</si>
  <si>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</si>
  <si>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</si>
  <si>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</si>
  <si>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</si>
  <si>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</si>
  <si>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</si>
  <si>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</si>
  <si>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</si>
  <si>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</si>
  <si>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</si>
  <si>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</si>
  <si>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</si>
  <si>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</si>
  <si>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</si>
  <si>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</si>
  <si>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</si>
  <si>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</si>
  <si>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</si>
  <si>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</si>
  <si>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</si>
  <si>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</si>
  <si>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</si>
  <si>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</si>
  <si>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</si>
  <si>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</si>
  <si>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</si>
  <si>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</si>
  <si>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</si>
  <si>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</si>
  <si>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</si>
  <si>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</si>
  <si>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</si>
  <si>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</si>
  <si>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</si>
  <si>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</si>
  <si>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</si>
  <si>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</si>
  <si>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</si>
  <si>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</si>
  <si>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</si>
  <si>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</si>
  <si>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</si>
  <si>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</si>
  <si>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</si>
  <si>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</si>
  <si>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</si>
  <si>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</si>
  <si>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</si>
  <si>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</si>
  <si>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</si>
  <si>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</si>
  <si>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</si>
  <si>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</si>
  <si>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</si>
  <si>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</si>
  <si>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</si>
  <si>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</si>
  <si>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</si>
  <si>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</si>
  <si>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</si>
  <si>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</si>
  <si>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</si>
  <si>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</si>
  <si>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</si>
  <si>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</si>
  <si>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</si>
  <si>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</si>
  <si>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</si>
  <si>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</si>
  <si>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</si>
  <si>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</si>
  <si>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</si>
  <si>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</si>
  <si>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</si>
  <si>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</si>
  <si>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</si>
  <si>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</si>
  <si>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</si>
  <si>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</si>
  <si>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</si>
  <si>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</si>
  <si>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</si>
  <si>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</si>
  <si>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</si>
  <si>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</si>
  <si>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</si>
  <si>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</si>
  <si>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</si>
  <si>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</si>
  <si>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</si>
  <si>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</si>
  <si>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</si>
  <si>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</si>
  <si>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</si>
  <si>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</si>
  <si>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</si>
  <si>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</si>
  <si>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</si>
  <si>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</si>
  <si>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</si>
  <si>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</si>
  <si>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</si>
  <si>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</si>
  <si>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</si>
  <si>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</si>
  <si>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</si>
  <si>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</si>
  <si>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</si>
  <si>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</si>
  <si>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</si>
  <si>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</si>
  <si>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</si>
  <si>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</si>
  <si>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</si>
  <si>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</si>
  <si>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</si>
  <si>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</si>
  <si>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</si>
  <si>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</si>
  <si>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</si>
  <si>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</si>
  <si>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</si>
  <si>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</si>
  <si>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</si>
  <si>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</si>
  <si>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</si>
  <si>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</si>
  <si>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</si>
  <si>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</si>
  <si>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</si>
  <si>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</si>
  <si>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</si>
  <si>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</si>
  <si>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</si>
  <si>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</si>
  <si>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</si>
  <si>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</si>
  <si>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</si>
  <si>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</si>
  <si>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</si>
  <si>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</si>
  <si>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</si>
  <si>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</si>
  <si>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</si>
  <si>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</si>
  <si>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</si>
  <si>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</si>
  <si>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</si>
  <si>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</si>
  <si>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</si>
  <si>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</si>
  <si>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</si>
  <si>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</si>
  <si>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</si>
  <si>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</si>
  <si>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</si>
  <si>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</si>
  <si>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</si>
  <si>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</si>
  <si>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</si>
  <si>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</si>
  <si>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</si>
  <si>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</si>
  <si>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</si>
  <si>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</si>
  <si>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</si>
  <si>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</si>
  <si>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</si>
  <si>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</si>
  <si>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</si>
  <si>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</si>
  <si>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</si>
  <si>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</si>
  <si>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</si>
  <si>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</si>
  <si>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</si>
  <si>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</si>
  <si>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</si>
  <si>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</si>
  <si>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</si>
  <si>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</si>
  <si>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</si>
  <si>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</si>
  <si>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</si>
  <si>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</si>
  <si>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</si>
  <si>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</si>
  <si>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</si>
  <si>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</si>
  <si>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</si>
  <si>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</si>
  <si>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</si>
  <si>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</si>
  <si>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</si>
  <si>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</si>
  <si>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</si>
  <si>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</si>
  <si>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</si>
  <si>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</si>
  <si>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</si>
  <si>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</si>
  <si>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</si>
  <si>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</si>
  <si>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</si>
  <si>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</si>
  <si>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</si>
  <si>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</si>
  <si>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</si>
  <si>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</si>
  <si>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</si>
  <si>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</si>
  <si>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</si>
  <si>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</si>
  <si>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</si>
  <si>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</si>
  <si>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</si>
  <si>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</si>
  <si>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</si>
  <si>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</si>
  <si>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</si>
  <si>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</si>
  <si>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</si>
  <si>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</si>
  <si>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</si>
  <si>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</si>
  <si>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</si>
  <si>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</si>
  <si>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</si>
  <si>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</si>
  <si>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</si>
  <si>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</si>
  <si>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</si>
  <si>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</si>
  <si>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</si>
  <si>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</si>
  <si>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</si>
  <si>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</si>
  <si>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</si>
  <si>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</si>
  <si>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</si>
  <si>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</si>
  <si>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</si>
  <si>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</si>
  <si>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</si>
  <si>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</si>
  <si>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</si>
  <si>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</si>
  <si>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</si>
  <si>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</si>
  <si>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</si>
  <si>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</si>
  <si>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</si>
  <si>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</si>
  <si>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</si>
  <si>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</si>
  <si>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</si>
  <si>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</si>
  <si>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</si>
  <si>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</si>
  <si>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</si>
  <si>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</si>
  <si>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</si>
  <si>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</si>
  <si>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</si>
  <si>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</si>
  <si>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</si>
  <si>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</si>
  <si>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</si>
  <si>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</si>
  <si>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</si>
  <si>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</si>
  <si>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</si>
  <si>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</si>
  <si>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</si>
  <si>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</si>
  <si>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</si>
  <si>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</si>
  <si>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</si>
  <si>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</si>
  <si>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</si>
  <si>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</si>
  <si>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</si>
  <si>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</si>
  <si>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</si>
  <si>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</si>
  <si>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</si>
  <si>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</si>
  <si>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</si>
  <si>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</si>
  <si>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</si>
  <si>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</si>
  <si>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</si>
  <si>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</si>
  <si>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</si>
  <si>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</si>
  <si>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</si>
  <si>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</si>
  <si>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</si>
  <si>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</si>
  <si>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</si>
  <si>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</si>
  <si>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</si>
  <si>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</si>
  <si>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</si>
  <si>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</si>
  <si>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</si>
  <si>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</si>
  <si>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</si>
  <si>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</si>
  <si>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</si>
  <si>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</si>
  <si>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</si>
  <si>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</si>
  <si>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</si>
  <si>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</si>
  <si>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</si>
  <si>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</si>
  <si>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</si>
  <si>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</si>
  <si>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</si>
  <si>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</si>
  <si>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</si>
  <si>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</si>
  <si>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</si>
  <si>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</si>
  <si>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</si>
  <si>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</si>
  <si>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</si>
  <si>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</si>
  <si>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</si>
  <si>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</si>
  <si>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</si>
  <si>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</si>
  <si>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</si>
  <si>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</si>
  <si>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</si>
  <si>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</si>
  <si>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</si>
  <si>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</si>
  <si>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</si>
  <si>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</si>
  <si>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</si>
  <si>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</si>
  <si>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</si>
  <si>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</si>
  <si>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</si>
  <si>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</si>
  <si>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</si>
  <si>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</si>
  <si>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</si>
  <si>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</si>
  <si>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</si>
  <si>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</si>
  <si>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</si>
  <si>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</si>
  <si>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</si>
  <si>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</si>
  <si>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</si>
  <si>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</si>
  <si>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</si>
  <si>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</si>
  <si>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</si>
  <si>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</si>
  <si>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</si>
  <si>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</si>
  <si>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</si>
  <si>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</si>
  <si>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</si>
  <si>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</si>
  <si>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</si>
  <si>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</si>
  <si>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</si>
  <si>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</si>
  <si>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</si>
  <si>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</si>
  <si>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</si>
  <si>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</si>
  <si>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</si>
  <si>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</si>
  <si>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</si>
  <si>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</si>
  <si>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</si>
  <si>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</si>
  <si>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</si>
  <si>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</si>
  <si>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</si>
  <si>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</si>
  <si>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</si>
  <si>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</si>
  <si>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</si>
  <si>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</si>
  <si>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</si>
  <si>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</si>
  <si>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</si>
  <si>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</si>
  <si>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</si>
  <si>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</si>
  <si>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</si>
  <si>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</si>
  <si>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</si>
  <si>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</si>
  <si>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</si>
  <si>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</si>
  <si>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</si>
  <si>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</si>
  <si>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</si>
  <si>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</si>
  <si>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</si>
  <si>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</si>
  <si>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</si>
  <si>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</si>
  <si>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</si>
  <si>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</si>
  <si>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</si>
  <si>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</si>
  <si>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</si>
  <si>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</si>
  <si>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</si>
  <si>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</si>
  <si>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</si>
  <si>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</si>
  <si>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</si>
  <si>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</si>
  <si>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</si>
  <si>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</si>
  <si>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</si>
  <si>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</si>
  <si>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</si>
  <si>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</si>
  <si>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</si>
  <si>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</si>
  <si>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</si>
  <si>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</si>
  <si>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</si>
  <si>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</si>
  <si>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</si>
  <si>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</si>
  <si>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</si>
  <si>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</si>
  <si>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</si>
  <si>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</si>
  <si>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</si>
  <si>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</si>
  <si>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</si>
  <si>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</si>
  <si>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</si>
  <si>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</si>
  <si>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</si>
  <si>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</si>
  <si>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</si>
  <si>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</si>
  <si>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</si>
  <si>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</si>
  <si>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</si>
  <si>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</si>
  <si>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</si>
  <si>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</si>
  <si>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</si>
  <si>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</si>
  <si>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</si>
  <si>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</si>
  <si>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</si>
  <si>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</si>
  <si>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</si>
  <si>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</si>
  <si>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</si>
  <si>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</si>
  <si>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</si>
  <si>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</si>
  <si>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</si>
  <si>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</si>
  <si>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</si>
  <si>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</si>
  <si>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</si>
  <si>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</si>
  <si>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</si>
  <si>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</si>
  <si>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</si>
  <si>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</si>
  <si>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</si>
  <si>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</si>
  <si>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</si>
  <si>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</si>
  <si>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</si>
  <si>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</si>
  <si>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</si>
  <si>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</si>
  <si>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</si>
  <si>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</si>
  <si>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</si>
  <si>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</si>
  <si>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</si>
  <si>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</si>
  <si>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</si>
  <si>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</si>
  <si>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</si>
  <si>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</si>
  <si>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</si>
  <si>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</si>
  <si>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</si>
  <si>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</si>
  <si>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</si>
  <si>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</si>
  <si>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</si>
  <si>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</si>
  <si>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</si>
  <si>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</si>
  <si>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</si>
  <si>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</si>
  <si>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</si>
  <si>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</si>
  <si>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</si>
  <si>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</si>
  <si>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</si>
  <si>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</si>
  <si>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</si>
  <si>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</si>
  <si>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</si>
  <si>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</si>
  <si>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</si>
  <si>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</si>
  <si>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</si>
  <si>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</si>
  <si>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</si>
  <si>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</si>
  <si>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</si>
  <si>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</si>
  <si>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</si>
  <si>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</si>
  <si>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</si>
  <si>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</si>
  <si>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</si>
  <si>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</si>
  <si>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</si>
  <si>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</si>
  <si>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</si>
  <si>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</si>
  <si>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</si>
  <si>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</si>
  <si>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</si>
  <si>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</si>
  <si>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</si>
  <si>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</si>
  <si>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</si>
  <si>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</si>
  <si>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</si>
  <si>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</si>
  <si>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</si>
  <si>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</si>
  <si>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</si>
  <si>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</si>
  <si>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</si>
  <si>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</si>
  <si>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</si>
  <si>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</si>
  <si>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</si>
  <si>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</si>
  <si>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</si>
  <si>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</si>
  <si>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</si>
  <si>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</si>
  <si>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</si>
  <si>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</si>
  <si>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</si>
  <si>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</si>
  <si>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</si>
  <si>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</si>
  <si>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</si>
  <si>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</si>
  <si>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</si>
  <si>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</si>
  <si>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</si>
  <si>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</si>
  <si>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</si>
  <si>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</si>
  <si>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</si>
  <si>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</si>
  <si>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</si>
  <si>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</si>
  <si>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</si>
  <si>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</si>
  <si>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</si>
  <si>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</si>
  <si>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</si>
  <si>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</si>
  <si>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</si>
  <si>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</si>
  <si>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</si>
  <si>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</si>
  <si>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</si>
  <si>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</si>
  <si>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</si>
  <si>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</si>
  <si>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</si>
  <si>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</si>
  <si>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</si>
  <si>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</si>
  <si>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</si>
  <si>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</si>
  <si>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</si>
  <si>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</si>
  <si>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</si>
  <si>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</si>
  <si>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</si>
  <si>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</si>
  <si>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</si>
  <si>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</si>
  <si>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</si>
  <si>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</si>
  <si>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</si>
  <si>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</si>
  <si>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</si>
  <si>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</si>
  <si>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</si>
  <si>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</si>
  <si>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</si>
  <si>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</si>
  <si>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</si>
  <si>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</si>
  <si>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</si>
  <si>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</si>
  <si>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</si>
  <si>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</si>
  <si>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</si>
  <si>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</si>
  <si>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</si>
  <si>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</si>
  <si>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</si>
  <si>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</si>
  <si>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</si>
  <si>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</si>
  <si>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</si>
  <si>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</si>
  <si>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</si>
  <si>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</si>
  <si>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</si>
  <si>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</si>
  <si>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</si>
  <si>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</si>
  <si>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</si>
  <si>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</si>
  <si>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</si>
  <si>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</si>
  <si>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</si>
  <si>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</si>
  <si>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</si>
  <si>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</si>
  <si>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</si>
  <si>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</si>
  <si>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</si>
  <si>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</si>
  <si>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</si>
  <si>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</si>
  <si>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</si>
  <si>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</si>
  <si>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</si>
  <si>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</si>
  <si>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</si>
  <si>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</si>
  <si>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</si>
  <si>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</si>
  <si>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</si>
  <si>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</si>
  <si>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</si>
  <si>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</si>
  <si>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</si>
  <si>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</si>
  <si>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</si>
  <si>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</si>
  <si>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</si>
  <si>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</si>
  <si>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</si>
  <si>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</si>
  <si>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</si>
  <si>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</si>
  <si>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</si>
  <si>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</si>
  <si>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</si>
  <si>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</si>
  <si>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</si>
  <si>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</si>
  <si>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</si>
  <si>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</si>
  <si>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</si>
  <si>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</si>
  <si>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</si>
  <si>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</si>
  <si>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</si>
  <si>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</si>
  <si>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</si>
  <si>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</si>
  <si>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</si>
  <si>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</si>
  <si>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</si>
  <si>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</si>
  <si>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</si>
  <si>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</si>
  <si>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</si>
  <si>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</si>
  <si>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</si>
  <si>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</si>
  <si>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</si>
  <si>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</si>
  <si>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</si>
  <si>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</si>
  <si>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</si>
  <si>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</si>
  <si>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</si>
  <si>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</si>
  <si>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</si>
  <si>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</si>
  <si>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</si>
  <si>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</si>
  <si>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</si>
  <si>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</si>
  <si>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</si>
  <si>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</si>
  <si>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</si>
  <si>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</si>
  <si>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</si>
  <si>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</si>
  <si>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</si>
  <si>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</si>
  <si>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</si>
  <si>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</si>
  <si>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</si>
  <si>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</si>
  <si>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</si>
  <si>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</si>
  <si>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</si>
  <si>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</si>
  <si>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</si>
  <si>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</si>
  <si>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</si>
  <si>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</si>
  <si>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</si>
  <si>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</si>
  <si>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</si>
  <si>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</si>
  <si>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</si>
  <si>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</si>
  <si>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</si>
  <si>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</si>
  <si>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</si>
  <si>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</si>
  <si>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</si>
  <si>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</si>
  <si>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</si>
  <si>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</si>
  <si>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</si>
  <si>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</si>
  <si>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</si>
  <si>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</si>
  <si>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</si>
  <si>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</si>
  <si>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</si>
  <si>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</si>
  <si>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</si>
  <si>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</si>
  <si>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</si>
  <si>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</si>
  <si>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</si>
  <si>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</si>
  <si>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</si>
  <si>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</si>
  <si>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</si>
  <si>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</si>
  <si>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</si>
  <si>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</si>
  <si>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</si>
  <si>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</si>
  <si>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</si>
  <si>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</si>
  <si>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</si>
  <si>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</si>
  <si>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</si>
  <si>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</si>
  <si>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</si>
  <si>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</si>
  <si>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</si>
  <si>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</si>
  <si>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</si>
  <si>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</si>
  <si>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</si>
  <si>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</si>
  <si>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</si>
  <si>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</si>
  <si>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</si>
  <si>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</si>
  <si>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</si>
  <si>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</si>
  <si>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</si>
  <si>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</si>
  <si>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</si>
  <si>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</si>
  <si>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</si>
  <si>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</si>
  <si>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</si>
  <si>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</si>
  <si>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</si>
  <si>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</si>
  <si>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</si>
  <si>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</si>
  <si>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</si>
  <si>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</si>
  <si>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</si>
  <si>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</si>
  <si>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</si>
  <si>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</si>
  <si>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</si>
  <si>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</si>
  <si>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</si>
  <si>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</si>
  <si>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</si>
  <si>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</si>
  <si>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</si>
  <si>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</si>
  <si>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</si>
  <si>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</si>
  <si>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</si>
  <si>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</si>
  <si>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</si>
  <si>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</si>
  <si>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</si>
  <si>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</si>
  <si>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</si>
  <si>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</si>
  <si>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</si>
  <si>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</si>
  <si>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</si>
  <si>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</si>
  <si>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</si>
  <si>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</si>
  <si>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</si>
  <si>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</si>
  <si>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</si>
  <si>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</si>
  <si>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</si>
  <si>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</si>
  <si>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</si>
  <si>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</si>
  <si>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</si>
  <si>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</si>
  <si>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</si>
  <si>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</si>
  <si>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</si>
  <si>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</si>
  <si>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</si>
  <si>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</si>
  <si>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</si>
  <si>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</si>
  <si>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</si>
  <si>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</si>
  <si>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</si>
  <si>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</si>
  <si>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</si>
  <si>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</si>
  <si>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</si>
  <si>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</si>
  <si>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</si>
  <si>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</si>
  <si>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</si>
  <si>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</si>
  <si>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</si>
  <si>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</si>
  <si>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</si>
  <si>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</si>
  <si>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</si>
  <si>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</si>
  <si>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</si>
  <si>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</si>
  <si>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</si>
  <si>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</si>
  <si>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</si>
  <si>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</si>
  <si>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</si>
  <si>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</si>
  <si>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</si>
  <si>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</si>
  <si>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</si>
  <si>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</si>
  <si>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</si>
  <si>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</si>
  <si>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</si>
  <si>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</si>
  <si>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</si>
  <si>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</si>
  <si>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</si>
  <si>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</si>
  <si>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</si>
  <si>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</si>
  <si>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</si>
  <si>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</si>
  <si>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</si>
  <si>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</si>
  <si>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</si>
  <si>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</si>
  <si>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</si>
  <si>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</si>
  <si>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</si>
  <si>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</si>
  <si>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</si>
  <si>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</si>
  <si>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</si>
  <si>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</si>
  <si>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</si>
  <si>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</si>
  <si>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</si>
  <si>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</si>
  <si>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</si>
  <si>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</si>
  <si>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</si>
  <si>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</si>
  <si>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</si>
  <si>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</si>
  <si>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</si>
  <si>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</si>
  <si>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</si>
  <si>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</si>
  <si>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</si>
  <si>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</si>
  <si>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</si>
  <si>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</si>
  <si>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</si>
  <si>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</si>
  <si>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</si>
  <si>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</si>
  <si>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</si>
  <si>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</si>
  <si>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</si>
  <si>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</si>
  <si>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</si>
  <si>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</si>
  <si>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</si>
  <si>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</si>
  <si>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</si>
  <si>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</si>
  <si>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</si>
  <si>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</si>
  <si>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</si>
  <si>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</si>
  <si>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</si>
  <si>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</si>
  <si>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</si>
  <si>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</si>
  <si>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</si>
  <si>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</si>
  <si>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</si>
  <si>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</si>
  <si>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</si>
  <si>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</si>
  <si>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</si>
  <si>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</si>
  <si>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</si>
  <si>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</si>
  <si>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</si>
  <si>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</si>
  <si>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</si>
  <si>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</si>
  <si>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</si>
  <si>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</si>
  <si>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</si>
  <si>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</si>
  <si>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</si>
  <si>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</si>
  <si>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</si>
  <si>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</si>
  <si>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</si>
  <si>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</si>
  <si>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</si>
  <si>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</si>
  <si>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</si>
  <si>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</si>
  <si>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</si>
  <si>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</si>
  <si>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</si>
  <si>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</si>
  <si>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</si>
  <si>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</si>
  <si>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</si>
  <si>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</si>
  <si>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</si>
  <si>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</si>
  <si>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</si>
  <si>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</si>
  <si>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</si>
  <si>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</si>
  <si>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</si>
  <si>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</si>
  <si>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</si>
  <si>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</si>
  <si>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</si>
  <si>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</si>
  <si>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</si>
  <si>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</si>
  <si>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</si>
  <si>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</si>
  <si>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</si>
  <si>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</si>
  <si>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</si>
  <si>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</si>
  <si>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</si>
  <si>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</si>
  <si>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</si>
  <si>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</si>
  <si>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</si>
  <si>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</si>
  <si>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</si>
  <si>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</si>
  <si>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</si>
  <si>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</si>
  <si>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</si>
  <si>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</si>
  <si>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</si>
  <si>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</si>
  <si>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</si>
  <si>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</si>
  <si>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</si>
  <si>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</si>
  <si>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</si>
  <si>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</si>
  <si>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</si>
  <si>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</si>
  <si>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</si>
  <si>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</si>
  <si>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</si>
  <si>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</si>
  <si>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</si>
  <si>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</si>
  <si>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</si>
  <si>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</si>
  <si>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</si>
  <si>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</si>
  <si>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</si>
  <si>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</si>
  <si>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</si>
  <si>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</si>
  <si>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</si>
  <si>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</si>
  <si>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</si>
  <si>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</si>
  <si>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</si>
  <si>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</si>
  <si>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</si>
  <si>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</si>
  <si>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</si>
  <si>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</si>
  <si>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</si>
  <si>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</si>
  <si>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</si>
  <si>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</si>
  <si>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</si>
  <si>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</si>
  <si>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</si>
  <si>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</si>
  <si>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</si>
  <si>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</si>
  <si>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</si>
  <si>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</si>
  <si>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</si>
  <si>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</si>
  <si>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</si>
  <si>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</si>
  <si>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</si>
  <si>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</si>
  <si>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</si>
  <si>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</si>
  <si>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</si>
  <si>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</si>
  <si>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</si>
  <si>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</si>
  <si>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</si>
  <si>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</si>
  <si>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</si>
  <si>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</si>
  <si>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</si>
  <si>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</si>
  <si>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</si>
  <si>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</si>
  <si>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</si>
  <si>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</si>
  <si>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</si>
  <si>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</si>
  <si>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</si>
  <si>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</si>
  <si>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</si>
  <si>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</si>
  <si>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</si>
  <si>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</si>
  <si>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</si>
  <si>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</si>
  <si>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</si>
  <si>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</si>
  <si>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</si>
  <si>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</si>
  <si>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</si>
  <si>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</si>
  <si>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</si>
  <si>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</si>
  <si>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</si>
  <si>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</si>
  <si>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</si>
  <si>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</si>
  <si>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</si>
  <si>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</si>
  <si>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</si>
  <si>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</si>
  <si>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</si>
  <si>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</si>
  <si>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</si>
  <si>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</si>
  <si>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</si>
  <si>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</si>
  <si>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</si>
  <si>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</si>
  <si>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</si>
  <si>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</si>
  <si>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</si>
  <si>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</si>
  <si>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</si>
  <si>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</si>
  <si>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</si>
  <si>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</si>
  <si>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</si>
  <si>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</si>
  <si>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</si>
  <si>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</si>
  <si>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</si>
  <si>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</si>
  <si>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</si>
  <si>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</si>
  <si>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</si>
  <si>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</si>
  <si>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</si>
  <si>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</si>
  <si>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</si>
  <si>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</si>
  <si>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</si>
  <si>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</si>
  <si>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</si>
  <si>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</si>
  <si>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</si>
  <si>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</si>
  <si>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</si>
  <si>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</si>
  <si>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</si>
  <si>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</si>
  <si>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</si>
  <si>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</si>
  <si>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</si>
  <si>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</si>
  <si>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</si>
  <si>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</si>
  <si>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</si>
  <si>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</si>
  <si>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</si>
  <si>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</si>
  <si>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</si>
  <si>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</si>
  <si>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</si>
  <si>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</si>
  <si>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</si>
  <si>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</si>
  <si>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</si>
  <si>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</si>
  <si>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</si>
  <si>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</si>
  <si>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</si>
  <si>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</si>
  <si>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</si>
  <si>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</si>
  <si>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</si>
  <si>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</si>
  <si>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</si>
  <si>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</si>
  <si>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</si>
  <si>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</si>
  <si>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</si>
  <si>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</si>
  <si>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</si>
  <si>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</si>
  <si>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</si>
  <si>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</si>
  <si>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</si>
  <si>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</si>
  <si>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</si>
  <si>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</si>
  <si>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</si>
  <si>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</si>
  <si>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</si>
  <si>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</si>
  <si>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</si>
  <si>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</si>
  <si>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</si>
  <si>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</si>
  <si>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</si>
  <si>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</si>
  <si>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</si>
  <si>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</si>
  <si>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</si>
  <si>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</si>
  <si>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</si>
  <si>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</si>
  <si>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</si>
  <si>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</si>
  <si>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</si>
  <si>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</si>
  <si>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</si>
  <si>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</si>
  <si>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</si>
  <si>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</si>
  <si>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</si>
  <si>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</si>
  <si>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</si>
  <si>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</si>
  <si>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</si>
  <si>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</si>
  <si>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</si>
  <si>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</si>
  <si>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</si>
  <si>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</si>
  <si>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</si>
  <si>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</si>
  <si>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</si>
  <si>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</si>
  <si>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</si>
  <si>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</si>
  <si>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</si>
  <si>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</si>
  <si>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</si>
  <si>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</si>
  <si>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</si>
  <si>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</si>
  <si>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</si>
  <si>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</si>
  <si>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</si>
  <si>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</si>
  <si>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</si>
  <si>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</si>
  <si>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</si>
  <si>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</si>
  <si>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</si>
  <si>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</si>
  <si>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</si>
  <si>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</si>
  <si>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</si>
  <si>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</si>
  <si>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</si>
  <si>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</si>
  <si>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</si>
  <si>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</si>
  <si>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</si>
  <si>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</si>
  <si>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</si>
  <si>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</si>
  <si>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</si>
  <si>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</si>
  <si>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</si>
  <si>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</si>
  <si>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</si>
  <si>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</si>
  <si>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</si>
  <si>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</si>
  <si>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</si>
  <si>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</si>
  <si>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</si>
  <si>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</si>
  <si>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</si>
  <si>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</si>
  <si>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</si>
  <si>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</si>
  <si>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</si>
  <si>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</si>
  <si>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</si>
  <si>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</si>
  <si>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</si>
  <si>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</si>
  <si>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</si>
  <si>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</si>
  <si>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</si>
  <si>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</si>
  <si>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</si>
  <si>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</si>
  <si>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</si>
  <si>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</si>
  <si>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</si>
  <si>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</si>
  <si>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</si>
  <si>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</si>
  <si>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</si>
  <si>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</si>
  <si>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</si>
  <si>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</si>
  <si>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</si>
  <si>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</si>
  <si>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</si>
  <si>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</si>
  <si>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</si>
  <si>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</si>
  <si>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</si>
  <si>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</si>
  <si>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</si>
  <si>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</si>
  <si>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</si>
  <si>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</si>
  <si>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</si>
  <si>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</si>
  <si>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</si>
  <si>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</si>
  <si>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</si>
  <si>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</si>
  <si>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</si>
  <si>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</si>
  <si>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</si>
  <si>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</si>
  <si>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</si>
  <si>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</si>
  <si>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</si>
  <si>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</si>
  <si>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</si>
  <si>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</si>
  <si>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</si>
  <si>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</si>
  <si>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</si>
  <si>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</si>
  <si>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</si>
  <si>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</si>
  <si>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</si>
  <si>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</si>
  <si>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</si>
  <si>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</si>
  <si>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</si>
  <si>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</si>
  <si>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</si>
  <si>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</si>
  <si>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</si>
  <si>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</si>
  <si>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</si>
  <si>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</si>
  <si>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</si>
  <si>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</si>
  <si>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</si>
  <si>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</si>
  <si>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</si>
  <si>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</si>
  <si>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</si>
  <si>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</si>
  <si>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</si>
  <si>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</si>
  <si>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</si>
  <si>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</si>
  <si>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</si>
  <si>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</si>
  <si>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</si>
  <si>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</si>
  <si>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</si>
  <si>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</si>
  <si>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</si>
  <si>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</si>
  <si>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</si>
  <si>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</si>
  <si>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</si>
  <si>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</si>
  <si>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</si>
  <si>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</si>
  <si>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</si>
  <si>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</si>
  <si>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</si>
  <si>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</si>
  <si>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</si>
  <si>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</si>
  <si>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</si>
  <si>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</si>
  <si>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</si>
  <si>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</si>
  <si>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</si>
  <si>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</si>
  <si>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</si>
  <si>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</si>
  <si>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</si>
  <si>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</si>
  <si>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</si>
  <si>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</si>
  <si>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</si>
  <si>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</si>
  <si>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</si>
  <si>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</si>
  <si>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</si>
  <si>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</si>
  <si>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</si>
  <si>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</si>
  <si>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</si>
  <si>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</si>
  <si>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</si>
  <si>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</si>
  <si>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</si>
  <si>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</si>
  <si>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</si>
  <si>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</si>
  <si>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</si>
  <si>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</si>
  <si>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</si>
  <si>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</si>
  <si>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</si>
  <si>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</si>
  <si>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</si>
  <si>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</si>
  <si>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</si>
  <si>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</si>
  <si>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</si>
  <si>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</si>
  <si>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</si>
  <si>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</si>
  <si>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</si>
  <si>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</si>
  <si>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</si>
  <si>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</si>
  <si>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</si>
  <si>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</si>
  <si>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</si>
  <si>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</si>
  <si>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</si>
  <si>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</si>
  <si>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</si>
  <si>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</si>
  <si>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</si>
  <si>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</si>
  <si>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</si>
  <si>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</si>
  <si>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</si>
  <si>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</si>
  <si>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</si>
  <si>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</si>
  <si>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</si>
  <si>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</si>
  <si>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</si>
  <si>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</si>
  <si>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</si>
  <si>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</si>
  <si>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</si>
  <si>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</si>
  <si>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</si>
  <si>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</si>
  <si>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</si>
  <si>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</si>
  <si>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</si>
  <si>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</si>
  <si>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</si>
  <si>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</si>
  <si>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</si>
  <si>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</si>
  <si>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</si>
  <si>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</si>
  <si>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</si>
  <si>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</si>
  <si>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</si>
  <si>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</si>
  <si>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</si>
  <si>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</si>
  <si>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</si>
  <si>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</si>
  <si>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</si>
  <si>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</si>
  <si>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</si>
  <si>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</si>
  <si>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</si>
  <si>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</si>
  <si>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</si>
  <si>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</si>
  <si>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</si>
  <si>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</si>
  <si>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</si>
  <si>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</si>
  <si>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</si>
  <si>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</si>
  <si>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</si>
  <si>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</si>
  <si>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</si>
  <si>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</si>
  <si>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</si>
  <si>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</si>
  <si>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</si>
  <si>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</si>
  <si>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</si>
  <si>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</si>
  <si>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</si>
  <si>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</si>
  <si>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</si>
  <si>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</si>
  <si>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</si>
  <si>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</si>
  <si>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</si>
  <si>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</si>
  <si>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</si>
  <si>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</si>
  <si>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</si>
  <si>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</si>
  <si>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</si>
  <si>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</si>
  <si>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</si>
  <si>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</si>
  <si>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</si>
  <si>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</si>
  <si>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</si>
  <si>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</si>
  <si>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</si>
  <si>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</si>
  <si>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</si>
  <si>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</si>
  <si>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</si>
  <si>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</si>
  <si>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</si>
  <si>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</si>
  <si>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</si>
  <si>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</si>
  <si>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</si>
  <si>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</si>
  <si>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</si>
  <si>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</si>
  <si>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</si>
  <si>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</si>
  <si>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</si>
  <si>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</si>
  <si>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</si>
  <si>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</si>
  <si>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</si>
  <si>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</si>
  <si>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</si>
  <si>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</si>
  <si>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</si>
  <si>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</si>
  <si>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</si>
  <si>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</si>
  <si>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</si>
  <si>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</si>
  <si>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</si>
  <si>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</si>
  <si>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</si>
  <si>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</si>
  <si>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</si>
  <si>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</si>
  <si>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</si>
  <si>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</si>
  <si>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</si>
  <si>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</si>
  <si>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</si>
  <si>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</si>
  <si>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</si>
  <si>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</si>
  <si>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</si>
  <si>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</si>
  <si>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</si>
  <si>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</si>
  <si>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</si>
  <si>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</si>
  <si>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</si>
  <si>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</si>
  <si>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</si>
  <si>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</si>
  <si>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</si>
  <si>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</si>
  <si>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</si>
  <si>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</si>
  <si>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</si>
  <si>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</si>
  <si>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</si>
  <si>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</si>
  <si>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</si>
  <si>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</si>
  <si>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</si>
  <si>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</si>
  <si>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</si>
  <si>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</si>
  <si>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</si>
  <si>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</si>
  <si>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</si>
  <si>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</si>
  <si>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</si>
  <si>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</si>
  <si>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</si>
  <si>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</si>
  <si>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</si>
  <si>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</si>
  <si>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</si>
  <si>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</si>
  <si>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</si>
  <si>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</si>
  <si>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</si>
  <si>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</si>
  <si>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</si>
  <si>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</si>
  <si>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</si>
  <si>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</si>
  <si>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</si>
  <si>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</si>
  <si>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</si>
  <si>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</si>
  <si>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</si>
  <si>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</si>
  <si>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</si>
  <si>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</si>
  <si>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</si>
  <si>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</si>
  <si>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</si>
  <si>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</si>
  <si>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</si>
  <si>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</si>
  <si>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</si>
  <si>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</si>
  <si>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</si>
  <si>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</si>
  <si>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</si>
  <si>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</si>
  <si>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</si>
  <si>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</si>
  <si>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</si>
  <si>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</si>
  <si>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</si>
  <si>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</si>
  <si>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</si>
  <si>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</si>
  <si>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</si>
  <si>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</si>
  <si>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</si>
  <si>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</si>
  <si>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</si>
  <si>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</si>
  <si>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</si>
  <si>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</si>
  <si>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</si>
  <si>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</si>
  <si>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</si>
  <si>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</si>
  <si>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</si>
  <si>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</si>
  <si>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</si>
  <si>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</si>
  <si>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</si>
  <si>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</si>
  <si>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</si>
  <si>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</si>
  <si>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</si>
  <si>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</si>
  <si>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</si>
  <si>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</si>
  <si>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</si>
  <si>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</si>
  <si>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</si>
  <si>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</si>
  <si>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</si>
  <si>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</si>
  <si>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</si>
  <si>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</si>
  <si>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</si>
  <si>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</si>
  <si>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</si>
  <si>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</si>
  <si>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</si>
  <si>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</si>
  <si>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</si>
  <si>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</si>
  <si>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</si>
  <si>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</si>
  <si>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</si>
  <si>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</si>
  <si>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</si>
  <si>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</si>
  <si>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</si>
  <si>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</si>
  <si>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</si>
  <si>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</si>
  <si>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</si>
  <si>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</si>
  <si>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</si>
  <si>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</si>
  <si>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</si>
  <si>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</si>
  <si>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</si>
  <si>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</si>
  <si>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</si>
  <si>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</si>
  <si>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</si>
  <si>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</si>
  <si>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</si>
  <si>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</si>
  <si>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</si>
  <si>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</si>
  <si>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</si>
  <si>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</si>
  <si>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</si>
  <si>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</si>
  <si>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</si>
  <si>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</si>
  <si>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</si>
  <si>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</si>
  <si>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</si>
  <si>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</si>
  <si>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</si>
  <si>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</si>
  <si>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</si>
  <si>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</si>
  <si>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</si>
  <si>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</si>
  <si>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</si>
  <si>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</si>
  <si>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</si>
  <si>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</si>
  <si>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</si>
  <si>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</si>
  <si>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</si>
  <si>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</si>
  <si>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</si>
  <si>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</si>
  <si>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</si>
  <si>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</si>
  <si>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</si>
  <si>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</si>
  <si>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</si>
  <si>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</si>
  <si>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</si>
  <si>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</si>
  <si>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</si>
  <si>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</si>
  <si>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</si>
  <si>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</si>
  <si>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</si>
  <si>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</si>
  <si>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</si>
  <si>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</si>
  <si>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</si>
  <si>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</si>
  <si>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</si>
  <si>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</si>
  <si>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</si>
  <si>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</si>
  <si>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</si>
  <si>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</si>
  <si>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</si>
  <si>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</si>
  <si>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</si>
  <si>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</si>
  <si>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</si>
  <si>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</si>
  <si>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</si>
  <si>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</si>
  <si>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</si>
  <si>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</si>
  <si>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</si>
  <si>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</si>
  <si>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</si>
  <si>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</si>
  <si>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</si>
  <si>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</si>
  <si>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</si>
  <si>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</si>
  <si>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</si>
  <si>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</si>
  <si>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</si>
  <si>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</si>
  <si>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</si>
  <si>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</si>
  <si>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</si>
  <si>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</si>
  <si>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</si>
  <si>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</si>
  <si>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</si>
  <si>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</si>
  <si>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</si>
  <si>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</si>
  <si>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</si>
  <si>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</si>
  <si>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</si>
  <si>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</si>
  <si>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</si>
  <si>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</si>
  <si>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</si>
  <si>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</si>
  <si>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</si>
  <si>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</si>
  <si>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</si>
  <si>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</si>
  <si>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</si>
  <si>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</si>
  <si>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</si>
  <si>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</si>
  <si>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</si>
  <si>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</si>
  <si>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</si>
  <si>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</si>
  <si>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</si>
  <si>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</si>
  <si>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</si>
  <si>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</si>
  <si>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</si>
  <si>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</si>
  <si>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</si>
  <si>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</si>
  <si>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</si>
  <si>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</si>
  <si>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</si>
  <si>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</si>
  <si>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</si>
  <si>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</si>
  <si>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</si>
  <si>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</si>
  <si>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</si>
  <si>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</si>
  <si>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</si>
  <si>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</si>
  <si>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</si>
  <si>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</si>
  <si>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</si>
  <si>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</si>
  <si>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</si>
  <si>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</si>
  <si>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</si>
  <si>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</si>
  <si>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</si>
  <si>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</si>
  <si>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</si>
  <si>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</si>
  <si>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</si>
  <si>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</si>
  <si>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</si>
  <si>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</si>
  <si>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</si>
  <si>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</si>
  <si>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</si>
  <si>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</si>
  <si>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</si>
  <si>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</si>
  <si>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</si>
  <si>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</si>
  <si>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</si>
  <si>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</si>
  <si>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</si>
  <si>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</si>
  <si>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</si>
  <si>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</si>
  <si>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</si>
  <si>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</si>
  <si>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</si>
  <si>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</si>
  <si>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</si>
  <si>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</si>
  <si>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</si>
  <si>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</si>
  <si>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</si>
  <si>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</si>
  <si>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</si>
  <si>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</si>
  <si>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</si>
  <si>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</si>
  <si>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</si>
  <si>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</si>
  <si>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</si>
  <si>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</si>
  <si>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</si>
  <si>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</si>
  <si>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</si>
  <si>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</si>
  <si>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</si>
  <si>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</si>
  <si>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</si>
  <si>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</si>
  <si>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</si>
  <si>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</si>
  <si>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</si>
  <si>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</si>
  <si>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</si>
  <si>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</si>
  <si>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</si>
  <si>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</si>
  <si>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</si>
  <si>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</si>
  <si>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</si>
  <si>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</si>
  <si>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</si>
  <si>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</si>
  <si>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</si>
  <si>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</si>
  <si>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</si>
  <si>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</si>
  <si>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</si>
  <si>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</si>
  <si>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</si>
  <si>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</si>
  <si>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</si>
  <si>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</si>
  <si>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</si>
  <si>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</si>
  <si>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</si>
  <si>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</si>
  <si>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</si>
  <si>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</si>
  <si>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</si>
  <si>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</si>
  <si>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</si>
  <si>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</si>
  <si>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</si>
  <si>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</si>
  <si>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</si>
  <si>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</si>
  <si>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</si>
  <si>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</si>
  <si>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</si>
  <si>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</si>
  <si>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</si>
  <si>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</si>
  <si>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</si>
  <si>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</si>
  <si>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</si>
  <si>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</si>
  <si>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</si>
  <si>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</si>
  <si>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</si>
  <si>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</si>
  <si>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</si>
  <si>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</si>
  <si>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</si>
  <si>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</si>
  <si>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</si>
  <si>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</si>
  <si>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</si>
  <si>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</si>
  <si>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</si>
  <si>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</si>
  <si>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</si>
  <si>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</si>
  <si>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</si>
  <si>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</si>
  <si>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</si>
  <si>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</si>
  <si>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</si>
  <si>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</si>
  <si>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</si>
  <si>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</si>
  <si>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</si>
  <si>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</si>
  <si>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</si>
  <si>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</si>
  <si>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</si>
  <si>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</si>
  <si>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</si>
  <si>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</si>
  <si>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</si>
  <si>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</si>
  <si>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</si>
  <si>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</si>
  <si>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</si>
  <si>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</si>
  <si>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</si>
  <si>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</si>
  <si>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</si>
  <si>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</si>
  <si>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</si>
  <si>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</si>
  <si>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</si>
  <si>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</si>
  <si>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</si>
  <si>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</si>
  <si>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</si>
  <si>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</si>
  <si>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</si>
  <si>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</si>
  <si>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</si>
  <si>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</si>
  <si>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</si>
  <si>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</si>
  <si>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</si>
  <si>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</si>
  <si>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</si>
  <si>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</si>
  <si>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</si>
  <si>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</si>
  <si>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</si>
  <si>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</si>
  <si>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</si>
  <si>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</si>
  <si>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</si>
  <si>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</si>
  <si>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</si>
  <si>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</si>
  <si>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</si>
  <si>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</si>
  <si>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</si>
  <si>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</si>
  <si>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</si>
  <si>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</si>
  <si>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</si>
  <si>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</si>
  <si>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</si>
  <si>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</si>
  <si>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</si>
  <si>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</si>
  <si>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</si>
  <si>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</si>
  <si>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</si>
  <si>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</si>
  <si>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</si>
  <si>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</si>
  <si>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</si>
  <si>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</si>
  <si>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</si>
  <si>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</si>
  <si>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</si>
  <si>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</si>
  <si>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</si>
  <si>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</si>
  <si>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</si>
  <si>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</si>
  <si>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</si>
  <si>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</si>
  <si>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</si>
  <si>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</si>
  <si>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</si>
  <si>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</si>
  <si>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</si>
  <si>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</si>
  <si>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</si>
  <si>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</si>
  <si>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</si>
  <si>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</si>
  <si>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</si>
  <si>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</si>
  <si>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</si>
  <si>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</si>
  <si>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</si>
  <si>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</si>
  <si>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</si>
  <si>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</si>
  <si>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</si>
  <si>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</si>
  <si>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</si>
  <si>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</si>
  <si>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</si>
  <si>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</si>
  <si>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</si>
  <si>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</si>
  <si>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</si>
  <si>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</si>
  <si>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</si>
  <si>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</si>
  <si>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</si>
  <si>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</si>
  <si>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</si>
  <si>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</si>
  <si>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</si>
  <si>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</si>
  <si>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</si>
  <si>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</si>
  <si>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</si>
  <si>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</si>
  <si>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</si>
  <si>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</si>
  <si>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</si>
  <si>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</si>
  <si>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</si>
  <si>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</si>
  <si>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</si>
  <si>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</si>
  <si>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</si>
  <si>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</si>
  <si>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</si>
  <si>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</si>
  <si>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</si>
  <si>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</si>
  <si>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</si>
  <si>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</si>
  <si>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</si>
  <si>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</si>
  <si>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</si>
  <si>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</si>
  <si>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</si>
  <si>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</si>
  <si>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</si>
  <si>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</si>
  <si>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</si>
  <si>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</si>
  <si>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</si>
  <si>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</si>
  <si>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</si>
  <si>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</si>
  <si>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</si>
  <si>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</si>
  <si>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</si>
  <si>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</si>
  <si>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</si>
  <si>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</si>
  <si>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</si>
  <si>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</si>
  <si>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</si>
  <si>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</si>
  <si>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</si>
  <si>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</si>
  <si>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</si>
  <si>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</si>
  <si>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</si>
  <si>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</si>
  <si>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</si>
  <si>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</si>
  <si>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</si>
  <si>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</si>
  <si>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</si>
  <si>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</si>
  <si>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</si>
  <si>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</si>
  <si>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</si>
  <si>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</si>
  <si>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</si>
  <si>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</si>
  <si>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</si>
  <si>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</si>
  <si>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</si>
  <si>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</si>
  <si>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</si>
  <si>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</si>
  <si>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</si>
  <si>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</si>
  <si>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</si>
  <si>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</si>
  <si>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</si>
  <si>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</si>
  <si>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</si>
  <si>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</si>
  <si>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</si>
  <si>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</si>
  <si>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</si>
  <si>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</si>
  <si>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</si>
  <si>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</si>
  <si>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</si>
  <si>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</si>
  <si>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</si>
  <si>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</si>
  <si>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</si>
  <si>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</si>
  <si>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</si>
  <si>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</si>
  <si>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</si>
  <si>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</si>
  <si>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</si>
  <si>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</si>
  <si>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</si>
  <si>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</si>
  <si>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</si>
  <si>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</si>
  <si>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</si>
  <si>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</si>
  <si>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</si>
  <si>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</si>
  <si>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</si>
  <si>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</si>
  <si>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</si>
  <si>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</si>
  <si>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</si>
  <si>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</si>
  <si>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</si>
  <si>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</si>
  <si>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</si>
  <si>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</si>
  <si>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</si>
  <si>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</si>
  <si>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</si>
  <si>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</si>
  <si>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</si>
  <si>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</si>
  <si>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</si>
  <si>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</si>
  <si>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</si>
  <si>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</si>
  <si>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</si>
  <si>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</si>
  <si>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</si>
  <si>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</si>
  <si>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</si>
  <si>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</si>
  <si>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</si>
  <si>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</si>
  <si>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</si>
  <si>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</si>
  <si>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</si>
  <si>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</si>
  <si>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</si>
  <si>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</si>
  <si>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</si>
  <si>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</si>
  <si>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</si>
  <si>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</si>
  <si>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</si>
  <si>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</si>
  <si>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</si>
  <si>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</si>
  <si>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</si>
  <si>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</si>
  <si>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</si>
  <si>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</si>
  <si>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</si>
  <si>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</si>
  <si>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</si>
  <si>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</si>
  <si>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</si>
  <si>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</si>
  <si>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</si>
  <si>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</si>
  <si>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</si>
  <si>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</si>
  <si>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</si>
  <si>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</si>
  <si>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</si>
  <si>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</si>
  <si>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</si>
  <si>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</si>
  <si>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</si>
  <si>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</si>
  <si>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</si>
  <si>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</si>
  <si>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</si>
  <si>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</si>
  <si>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</si>
  <si>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</si>
  <si>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</si>
  <si>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</si>
  <si>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</si>
  <si>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</si>
  <si>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</si>
  <si>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</si>
  <si>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</si>
  <si>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</si>
  <si>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</si>
  <si>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</si>
  <si>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</si>
  <si>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</si>
  <si>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</si>
  <si>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</si>
  <si>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</si>
  <si>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</si>
  <si>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</si>
  <si>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</si>
  <si>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</si>
  <si>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</si>
  <si>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</si>
  <si>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</si>
  <si>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</si>
  <si>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</si>
  <si>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</si>
  <si>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</si>
  <si>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</si>
  <si>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</si>
  <si>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</si>
  <si>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</si>
  <si>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</si>
  <si>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</si>
  <si>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</si>
  <si>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</si>
  <si>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</si>
  <si>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</si>
  <si>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</si>
  <si>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</si>
  <si>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</si>
  <si>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</si>
  <si>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</si>
  <si>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</si>
  <si>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</si>
  <si>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</si>
  <si>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</si>
  <si>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</si>
  <si>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</si>
  <si>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</si>
  <si>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</si>
  <si>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</si>
  <si>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</si>
  <si>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</si>
  <si>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</si>
  <si>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</si>
  <si>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</si>
  <si>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</si>
  <si>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</si>
  <si>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</si>
  <si>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</si>
  <si>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</si>
  <si>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</si>
  <si>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</si>
  <si>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</si>
  <si>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</si>
  <si>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</si>
  <si>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</si>
  <si>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</si>
  <si>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</si>
  <si>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</si>
  <si>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</si>
  <si>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</si>
  <si>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</si>
  <si>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</si>
  <si>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</si>
  <si>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</si>
  <si>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</si>
  <si>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</si>
  <si>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</si>
  <si>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</si>
  <si>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</si>
  <si>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</si>
  <si>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</si>
  <si>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</si>
  <si>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</si>
  <si>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</si>
  <si>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</si>
  <si>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</si>
  <si>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</si>
  <si>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</si>
  <si>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</si>
  <si>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</si>
  <si>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</si>
  <si>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</si>
  <si>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</si>
  <si>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</si>
  <si>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</si>
  <si>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</si>
  <si>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</si>
  <si>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</si>
  <si>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</si>
  <si>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</si>
  <si>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</si>
  <si>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</si>
  <si>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</si>
  <si>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</si>
  <si>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</si>
  <si>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</si>
  <si>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</si>
  <si>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</si>
  <si>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</si>
  <si>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</si>
  <si>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</si>
  <si>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</si>
  <si>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</si>
  <si>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</si>
  <si>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</si>
  <si>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</si>
  <si>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</si>
  <si>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</si>
  <si>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</si>
  <si>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</si>
  <si>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</si>
  <si>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</si>
  <si>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</si>
  <si>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</si>
  <si>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</si>
  <si>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</si>
  <si>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</si>
  <si>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</si>
  <si>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</si>
  <si>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</si>
  <si>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</si>
  <si>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</si>
  <si>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</si>
  <si>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</si>
  <si>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</si>
  <si>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</si>
  <si>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</si>
  <si>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</si>
  <si>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</si>
  <si>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</si>
  <si>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</si>
  <si>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</si>
  <si>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</si>
  <si>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</si>
  <si>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</si>
  <si>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</si>
  <si>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</si>
  <si>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</si>
  <si>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</si>
  <si>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</si>
  <si>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</si>
  <si>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</si>
  <si>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</si>
  <si>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</si>
  <si>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</si>
  <si>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</si>
  <si>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</si>
  <si>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</si>
  <si>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</si>
  <si>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</si>
  <si>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</si>
  <si>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</si>
  <si>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</si>
  <si>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</si>
  <si>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</si>
  <si>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</si>
  <si>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</si>
  <si>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</si>
  <si>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</si>
  <si>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</si>
  <si>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</si>
  <si>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</si>
  <si>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</si>
  <si>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</si>
  <si>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</si>
  <si>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</si>
  <si>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</si>
  <si>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</si>
  <si>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</si>
  <si>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</si>
  <si>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</si>
  <si>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</si>
  <si>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</si>
  <si>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</si>
  <si>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</si>
  <si>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</si>
  <si>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</si>
  <si>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</si>
  <si>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</si>
  <si>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</si>
  <si>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</si>
  <si>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</si>
  <si>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</si>
  <si>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</si>
  <si>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</si>
  <si>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</si>
  <si>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</si>
  <si>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</si>
  <si>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</si>
  <si>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</si>
  <si>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</si>
  <si>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</si>
  <si>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</si>
  <si>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</si>
  <si>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</si>
  <si>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</si>
  <si>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</si>
  <si>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</si>
  <si>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</si>
  <si>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</si>
  <si>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</si>
  <si>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</si>
  <si>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</si>
  <si>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</si>
  <si>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</si>
  <si>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</si>
  <si>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</si>
  <si>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</si>
  <si>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</si>
  <si>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</si>
  <si>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</si>
  <si>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</si>
  <si>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</si>
  <si>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</si>
  <si>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</si>
  <si>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</si>
  <si>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</si>
  <si>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</si>
  <si>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</si>
  <si>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</si>
  <si>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</si>
  <si>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</si>
  <si>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</si>
  <si>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</si>
  <si>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</si>
  <si>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</si>
  <si>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</si>
  <si>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</si>
  <si>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</si>
  <si>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</si>
  <si>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</si>
  <si>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</si>
  <si>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</si>
  <si>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</si>
  <si>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</si>
  <si>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</si>
  <si>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</si>
  <si>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</si>
  <si>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</si>
  <si>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</si>
  <si>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</si>
  <si>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</si>
  <si>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</si>
  <si>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</si>
  <si>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</si>
  <si>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</si>
  <si>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</si>
  <si>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</si>
  <si>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</si>
  <si>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</si>
  <si>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</si>
  <si>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</si>
  <si>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</si>
  <si>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</si>
  <si>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</si>
  <si>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</si>
  <si>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</si>
  <si>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</si>
  <si>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</si>
  <si>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</si>
  <si>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</si>
  <si>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</si>
  <si>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</si>
  <si>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</si>
  <si>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</si>
  <si>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</si>
  <si>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</si>
  <si>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</si>
  <si>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</si>
  <si>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</si>
  <si>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</si>
  <si>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</si>
  <si>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</si>
  <si>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</si>
  <si>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</si>
  <si>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</si>
  <si>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</si>
  <si>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</si>
  <si>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</si>
  <si>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</si>
  <si>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</si>
  <si>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</si>
  <si>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</si>
  <si>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</si>
  <si>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</si>
  <si>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</si>
  <si>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</si>
  <si>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</si>
  <si>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</si>
  <si>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</si>
  <si>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</si>
  <si>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</si>
  <si>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</si>
  <si>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</si>
  <si>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</si>
  <si>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</si>
  <si>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</si>
  <si>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</si>
  <si>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</si>
  <si>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</si>
  <si>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</si>
  <si>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</si>
  <si>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</si>
  <si>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</si>
  <si>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</si>
  <si>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</si>
  <si>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</si>
  <si>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</si>
  <si>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</si>
  <si>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</si>
  <si>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</si>
  <si>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</si>
  <si>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</si>
  <si>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</si>
  <si>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</si>
  <si>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</si>
  <si>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</si>
  <si>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</si>
  <si>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</si>
  <si>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</si>
  <si>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</si>
  <si>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</si>
  <si>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</si>
  <si>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</si>
  <si>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</si>
  <si>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</si>
  <si>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</si>
  <si>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</si>
  <si>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</si>
  <si>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</si>
  <si>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</si>
  <si>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</si>
  <si>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</si>
  <si>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</si>
  <si>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</si>
  <si>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</si>
  <si>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</si>
  <si>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</si>
  <si>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</si>
  <si>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</si>
  <si>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</si>
  <si>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</si>
  <si>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</si>
  <si>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</si>
  <si>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</si>
  <si>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</si>
  <si>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</si>
  <si>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</si>
  <si>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</si>
  <si>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</si>
  <si>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</si>
  <si>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</si>
  <si>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</si>
  <si>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</si>
  <si>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</si>
  <si>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</si>
  <si>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</si>
  <si>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</si>
  <si>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</si>
  <si>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</si>
  <si>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</si>
  <si>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</si>
  <si>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</si>
  <si>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</si>
  <si>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</si>
  <si>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</si>
  <si>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</si>
  <si>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</si>
  <si>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</si>
  <si>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</si>
  <si>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</si>
  <si>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</si>
  <si>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</si>
  <si>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</si>
  <si>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</si>
  <si>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</si>
  <si>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</si>
  <si>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</si>
  <si>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</si>
  <si>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</si>
  <si>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</si>
  <si>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</si>
  <si>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</si>
  <si>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</si>
  <si>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</si>
  <si>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</si>
  <si>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</si>
  <si>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</si>
  <si>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</si>
  <si>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</si>
  <si>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</si>
  <si>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</si>
  <si>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</si>
  <si>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</si>
  <si>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</si>
  <si>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</si>
  <si>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</si>
  <si>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</si>
  <si>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</si>
  <si>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</si>
  <si>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</si>
  <si>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</si>
  <si>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</si>
  <si>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</si>
  <si>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</si>
  <si>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</si>
  <si>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</si>
  <si>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</si>
  <si>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</si>
  <si>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</si>
  <si>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</si>
  <si>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</si>
  <si>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</si>
  <si>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</si>
  <si>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</si>
  <si>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</si>
  <si>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</si>
  <si>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</si>
  <si>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</si>
  <si>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</si>
  <si>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</si>
  <si>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</si>
  <si>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</si>
  <si>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</si>
  <si>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</si>
  <si>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</si>
  <si>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</si>
  <si>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</si>
  <si>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</si>
  <si>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</si>
  <si>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</si>
  <si>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</si>
  <si>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</si>
  <si>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</si>
  <si>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</si>
  <si>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</si>
  <si>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</si>
  <si>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</si>
  <si>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</si>
  <si>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</si>
  <si>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</si>
  <si>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</si>
  <si>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</si>
  <si>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</si>
  <si>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</si>
  <si>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</si>
  <si>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</si>
  <si>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</si>
  <si>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</si>
  <si>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</si>
  <si>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</si>
  <si>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</si>
  <si>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</si>
  <si>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</si>
  <si>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</si>
  <si>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</si>
  <si>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</si>
  <si>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</si>
  <si>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</si>
  <si>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</si>
  <si>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</si>
  <si>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</si>
  <si>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</si>
  <si>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</si>
  <si>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</si>
  <si>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</si>
  <si>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</si>
  <si>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</si>
  <si>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</si>
  <si>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</si>
  <si>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</si>
  <si>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</si>
  <si>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</si>
  <si>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</si>
  <si>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</si>
  <si>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</si>
  <si>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</si>
  <si>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</si>
  <si>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</si>
  <si>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</si>
  <si>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</si>
  <si>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</si>
  <si>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</si>
  <si>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</si>
  <si>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</si>
  <si>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</si>
  <si>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</si>
  <si>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</si>
  <si>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</si>
  <si>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</si>
  <si>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</si>
  <si>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</si>
  <si>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</si>
  <si>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</si>
  <si>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</si>
  <si>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</si>
  <si>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</si>
  <si>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</si>
  <si>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</si>
  <si>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</si>
  <si>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</si>
  <si>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</si>
  <si>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</si>
  <si>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</si>
  <si>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</si>
  <si>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</si>
  <si>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</si>
  <si>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</si>
  <si>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</si>
  <si>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</si>
  <si>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</si>
  <si>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</si>
  <si>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</si>
  <si>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</si>
  <si>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</si>
  <si>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</si>
  <si>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</si>
  <si>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</si>
  <si>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</si>
  <si>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</si>
  <si>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</si>
  <si>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</si>
  <si>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</si>
  <si>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</si>
  <si>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</si>
  <si>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</si>
  <si>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</si>
  <si>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</si>
  <si>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</si>
  <si>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</si>
  <si>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</si>
  <si>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</si>
  <si>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</si>
  <si>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</si>
  <si>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</si>
  <si>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</si>
  <si>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</si>
  <si>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</si>
  <si>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</si>
  <si>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</si>
  <si>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</si>
  <si>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</si>
  <si>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</si>
  <si>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</si>
  <si>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</si>
  <si>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</si>
  <si>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</si>
  <si>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</si>
  <si>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</si>
  <si>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</si>
  <si>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</si>
  <si>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</si>
  <si>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</si>
  <si>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</si>
  <si>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</si>
  <si>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</si>
  <si>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</si>
  <si>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</si>
  <si>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</si>
  <si>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</si>
  <si>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</si>
  <si>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</si>
  <si>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</si>
  <si>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</si>
  <si>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</si>
  <si>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</si>
  <si>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</si>
  <si>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</si>
  <si>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</si>
  <si>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</si>
  <si>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</si>
  <si>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</si>
  <si>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</si>
  <si>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</si>
  <si>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</si>
  <si>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</si>
  <si>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</si>
  <si>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</si>
  <si>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</si>
  <si>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</si>
  <si>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</si>
  <si>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</si>
  <si>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</si>
  <si>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</si>
  <si>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</si>
  <si>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</si>
  <si>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</si>
  <si>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</si>
  <si>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</si>
  <si>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</si>
  <si>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</si>
  <si>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</si>
  <si>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</si>
  <si>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</si>
  <si>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</si>
  <si>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</si>
  <si>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</si>
  <si>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</si>
  <si>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</si>
  <si>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</si>
  <si>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</si>
  <si>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</si>
  <si>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</si>
  <si>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</si>
  <si>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</si>
  <si>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</si>
  <si>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</si>
  <si>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</si>
  <si>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</si>
  <si>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</si>
  <si>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</si>
  <si>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</si>
  <si>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</si>
  <si>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</si>
  <si>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</si>
  <si>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</si>
  <si>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</si>
  <si>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</si>
  <si>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</si>
  <si>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</si>
  <si>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</si>
  <si>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</si>
  <si>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</si>
  <si>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</si>
  <si>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</si>
  <si>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</si>
  <si>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</si>
  <si>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</si>
  <si>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</si>
  <si>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</si>
  <si>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</si>
  <si>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</si>
  <si>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</si>
  <si>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</si>
  <si>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</si>
  <si>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</si>
  <si>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</si>
  <si>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</si>
  <si>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</si>
  <si>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</si>
  <si>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</si>
  <si>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</si>
  <si>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</si>
  <si>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</si>
  <si>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</si>
  <si>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</si>
  <si>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</si>
  <si>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</si>
  <si>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</si>
  <si>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</si>
  <si>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</si>
  <si>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</si>
  <si>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</si>
  <si>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</si>
  <si>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</si>
  <si>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</si>
  <si>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</si>
  <si>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</si>
  <si>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</si>
  <si>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</si>
  <si>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</si>
  <si>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</si>
  <si>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</si>
  <si>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</si>
  <si>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</si>
  <si>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</si>
  <si>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</si>
  <si>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</si>
  <si>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</si>
  <si>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</si>
  <si>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</si>
  <si>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</si>
  <si>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</si>
  <si>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</si>
  <si>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</si>
  <si>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</si>
  <si>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</si>
  <si>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</si>
  <si>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</si>
  <si>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</si>
  <si>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</si>
  <si>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</si>
  <si>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</si>
  <si>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</si>
  <si>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</si>
  <si>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</si>
  <si>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</si>
  <si>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</si>
  <si>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</si>
  <si>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</si>
  <si>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</si>
  <si>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</si>
  <si>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</si>
  <si>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</si>
  <si>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</si>
  <si>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</si>
  <si>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</si>
  <si>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</si>
  <si>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</si>
  <si>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</si>
  <si>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</si>
  <si>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</si>
  <si>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</si>
  <si>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</si>
  <si>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</si>
  <si>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</si>
  <si>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</si>
  <si>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</si>
  <si>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</si>
  <si>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</si>
  <si>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</si>
  <si>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</si>
  <si>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</si>
  <si>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</si>
  <si>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</si>
  <si>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</si>
  <si>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</si>
  <si>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</si>
  <si>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</si>
  <si>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</si>
  <si>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</si>
  <si>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</si>
  <si>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</si>
  <si>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</si>
  <si>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</si>
  <si>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</si>
  <si>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</si>
  <si>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</si>
  <si>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</si>
  <si>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</si>
  <si>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</si>
  <si>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</si>
  <si>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</si>
  <si>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</si>
  <si>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</si>
  <si>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</si>
  <si>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</si>
  <si>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</si>
  <si>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</si>
  <si>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</si>
  <si>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</si>
  <si>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</si>
  <si>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</si>
  <si>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</si>
  <si>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</si>
  <si>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</si>
  <si>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</si>
  <si>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</si>
  <si>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</si>
  <si>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</si>
  <si>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</si>
  <si>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</si>
  <si>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</si>
  <si>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</si>
  <si>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</si>
  <si>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</si>
  <si>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</si>
  <si>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</si>
  <si>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</si>
  <si>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</si>
  <si>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</si>
  <si>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</si>
  <si>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</si>
  <si>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</si>
  <si>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</si>
  <si>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</si>
  <si>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</si>
  <si>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</si>
  <si>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</si>
  <si>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</si>
  <si>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</si>
  <si>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</si>
  <si>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</si>
  <si>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</si>
  <si>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</si>
  <si>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</si>
  <si>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</si>
  <si>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</si>
  <si>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</si>
  <si>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</si>
  <si>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</si>
  <si>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</si>
  <si>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</si>
  <si>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</si>
  <si>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</si>
  <si>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</si>
  <si>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</si>
  <si>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</si>
  <si>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</si>
  <si>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</si>
  <si>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</si>
  <si>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</si>
  <si>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</si>
  <si>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</si>
  <si>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</si>
  <si>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</si>
  <si>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</si>
  <si>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</si>
  <si>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</si>
  <si>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</si>
  <si>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</si>
  <si>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</si>
  <si>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</si>
  <si>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</si>
  <si>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</si>
  <si>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</si>
  <si>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</si>
  <si>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</si>
  <si>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</si>
  <si>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</si>
  <si>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</si>
  <si>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</si>
  <si>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</si>
  <si>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</si>
  <si>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</si>
  <si>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</si>
  <si>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</si>
  <si>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</si>
  <si>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</si>
  <si>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</si>
  <si>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</si>
  <si>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</si>
  <si>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</si>
  <si>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</si>
  <si>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</si>
  <si>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</si>
  <si>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</si>
  <si>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</si>
  <si>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</si>
  <si>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</si>
  <si>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</si>
  <si>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</si>
  <si>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</si>
  <si>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</si>
  <si>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</si>
  <si>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</si>
  <si>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</si>
  <si>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</si>
  <si>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</si>
  <si>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</si>
  <si>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</si>
  <si>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</si>
  <si>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</si>
  <si>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</si>
  <si>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</si>
  <si>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</si>
  <si>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</si>
  <si>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</si>
  <si>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</si>
  <si>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</si>
  <si>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</si>
  <si>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</si>
  <si>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</si>
  <si>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</si>
  <si>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</si>
  <si>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</si>
  <si>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</si>
  <si>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</si>
  <si>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</si>
  <si>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</si>
  <si>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</si>
  <si>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</si>
  <si>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</si>
  <si>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</si>
  <si>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</si>
  <si>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</si>
  <si>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</si>
  <si>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</si>
  <si>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</si>
  <si>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</si>
  <si>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</si>
  <si>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</si>
  <si>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</si>
  <si>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</si>
  <si>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</si>
  <si>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</si>
  <si>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</si>
  <si>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</si>
  <si>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</si>
  <si>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</si>
  <si>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</si>
  <si>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</si>
  <si>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</si>
  <si>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</si>
  <si>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</si>
  <si>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</si>
  <si>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</si>
  <si>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</si>
  <si>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</si>
  <si>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</si>
  <si>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</si>
  <si>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</si>
  <si>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</si>
  <si>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</si>
  <si>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</si>
  <si>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</si>
  <si>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</si>
  <si>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</si>
  <si>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</si>
  <si>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</si>
  <si>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</si>
  <si>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</si>
  <si>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</si>
  <si>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</si>
  <si>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</si>
  <si>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</si>
  <si>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</si>
  <si>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</si>
  <si>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</si>
  <si>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</si>
  <si>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</si>
  <si>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</si>
  <si>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</si>
  <si>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</si>
  <si>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</si>
  <si>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</si>
  <si>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</si>
  <si>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</si>
  <si>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</si>
  <si>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</si>
  <si>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</si>
  <si>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</si>
  <si>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</si>
  <si>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</si>
  <si>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</si>
  <si>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</si>
  <si>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</si>
  <si>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</si>
  <si>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</si>
  <si>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</si>
  <si>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</si>
  <si>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</si>
  <si>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</si>
  <si>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</si>
  <si>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</si>
  <si>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</si>
  <si>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</si>
  <si>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</si>
  <si>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</si>
  <si>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</si>
  <si>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</si>
  <si>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</si>
  <si>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</si>
  <si>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</si>
  <si>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</si>
  <si>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</si>
  <si>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</si>
  <si>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</si>
  <si>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</si>
  <si>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</si>
  <si>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</si>
  <si>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</si>
  <si>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</si>
  <si>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</si>
  <si>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</si>
  <si>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</si>
  <si>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</si>
  <si>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</si>
  <si>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</si>
  <si>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</si>
  <si>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</si>
  <si>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</si>
  <si>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</si>
  <si>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</si>
  <si>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</si>
  <si>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</si>
  <si>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</si>
  <si>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</si>
  <si>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</si>
  <si>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</si>
  <si>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</si>
  <si>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</si>
  <si>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</si>
  <si>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</si>
  <si>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</si>
  <si>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</si>
  <si>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</si>
  <si>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</si>
  <si>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</si>
  <si>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</si>
  <si>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</si>
  <si>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</si>
  <si>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</si>
  <si>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</si>
  <si>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</si>
  <si>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</si>
  <si>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</si>
  <si>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</si>
  <si>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</si>
  <si>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</si>
  <si>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</si>
  <si>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</si>
  <si>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</si>
  <si>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</si>
  <si>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</si>
  <si>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</si>
  <si>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</si>
  <si>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</si>
  <si>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</si>
  <si>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</si>
  <si>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</si>
  <si>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</si>
  <si>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</si>
  <si>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</si>
  <si>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</si>
  <si>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</si>
  <si>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</si>
  <si>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</si>
  <si>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</si>
  <si>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</si>
  <si>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</si>
  <si>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</si>
  <si>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</si>
  <si>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</si>
  <si>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</si>
  <si>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</si>
  <si>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</si>
  <si>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</si>
  <si>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</si>
  <si>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</si>
  <si>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</si>
  <si>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</si>
  <si>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</si>
  <si>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</si>
  <si>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</si>
  <si>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</si>
  <si>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</si>
  <si>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</si>
  <si>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</si>
  <si>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</si>
  <si>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</si>
  <si>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</si>
  <si>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</si>
  <si>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</si>
  <si>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</si>
  <si>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</si>
  <si>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</si>
  <si>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</si>
  <si>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</si>
  <si>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</si>
  <si>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</si>
  <si>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</si>
  <si>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</si>
  <si>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</si>
  <si>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</si>
  <si>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</si>
  <si>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</si>
  <si>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</si>
  <si>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</si>
  <si>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</si>
  <si>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</si>
  <si>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</si>
  <si>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</si>
  <si>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</si>
  <si>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</si>
  <si>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</si>
  <si>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</si>
  <si>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</si>
  <si>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</si>
  <si>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</si>
  <si>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</si>
  <si>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</si>
  <si>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</si>
  <si>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</si>
  <si>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</si>
  <si>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</si>
  <si>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</si>
  <si>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</si>
  <si>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</si>
  <si>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</si>
  <si>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</si>
  <si>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</si>
  <si>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</si>
  <si>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</si>
  <si>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</si>
  <si>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</si>
  <si>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</si>
  <si>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</si>
  <si>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</si>
  <si>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</si>
  <si>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</si>
  <si>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</si>
  <si>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</si>
  <si>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</si>
  <si>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</si>
  <si>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</si>
  <si>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</si>
  <si>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</si>
  <si>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</si>
  <si>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</si>
  <si>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</si>
  <si>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</si>
  <si>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</si>
  <si>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</si>
  <si>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</si>
  <si>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</si>
  <si>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</si>
  <si>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</si>
  <si>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</si>
  <si>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</si>
  <si>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</si>
  <si>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</si>
  <si>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</si>
  <si>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</si>
  <si>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</si>
  <si>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</si>
  <si>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</si>
  <si>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</si>
  <si>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</si>
  <si>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</si>
  <si>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</si>
  <si>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</si>
  <si>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</si>
  <si>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</si>
  <si>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</si>
  <si>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</si>
  <si>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</si>
  <si>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</si>
  <si>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</si>
  <si>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</si>
  <si>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</si>
  <si>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</si>
  <si>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</si>
  <si>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</si>
  <si>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</si>
  <si>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</si>
  <si>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</si>
  <si>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</si>
  <si>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</si>
  <si>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</si>
  <si>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</si>
  <si>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</si>
  <si>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</si>
  <si>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</si>
  <si>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</si>
  <si>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</si>
  <si>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</si>
  <si>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</si>
  <si>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</si>
  <si>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</si>
  <si>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</si>
  <si>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</si>
  <si>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</si>
  <si>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</si>
  <si>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</si>
  <si>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</si>
  <si>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</si>
  <si>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</si>
  <si>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</si>
  <si>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</si>
  <si>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</si>
  <si>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</si>
  <si>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</si>
  <si>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</si>
  <si>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</si>
  <si>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</si>
  <si>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</si>
  <si>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</si>
  <si>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</si>
  <si>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</si>
  <si>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</si>
  <si>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</si>
  <si>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</si>
  <si>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</si>
  <si>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</si>
  <si>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</si>
  <si>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</si>
  <si>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</si>
  <si>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</si>
  <si>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</si>
  <si>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</si>
  <si>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</si>
  <si>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</si>
  <si>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</si>
  <si>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</si>
  <si>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</si>
  <si>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</si>
  <si>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</si>
  <si>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</si>
  <si>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</si>
  <si>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</si>
  <si>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</si>
  <si>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</si>
  <si>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</si>
  <si>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</si>
  <si>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</si>
  <si>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</si>
  <si>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</si>
  <si>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</si>
  <si>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</si>
  <si>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</si>
  <si>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</si>
  <si>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</si>
  <si>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</si>
  <si>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</si>
  <si>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</si>
  <si>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</si>
  <si>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</si>
  <si>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</si>
  <si>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</si>
  <si>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</si>
  <si>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</si>
  <si>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</si>
  <si>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</si>
  <si>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</si>
  <si>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</si>
  <si>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</si>
  <si>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</si>
  <si>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</si>
  <si>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</si>
  <si>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</si>
  <si>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</si>
  <si>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</si>
  <si>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</si>
  <si>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</si>
  <si>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</si>
  <si>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</si>
  <si>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</si>
  <si>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</si>
  <si>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</si>
  <si>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</si>
  <si>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</si>
  <si>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</si>
  <si>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</si>
  <si>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</si>
  <si>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</si>
  <si>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</si>
  <si>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</si>
  <si>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</si>
  <si>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</si>
  <si>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</si>
  <si>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</si>
  <si>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</si>
  <si>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</si>
  <si>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</si>
  <si>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</si>
  <si>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</si>
  <si>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</si>
  <si>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</si>
  <si>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</si>
  <si>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</si>
  <si>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</si>
  <si>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</si>
  <si>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</si>
  <si>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</si>
  <si>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</si>
  <si>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</si>
  <si>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</si>
  <si>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</si>
  <si>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</si>
  <si>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</si>
  <si>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</si>
  <si>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</si>
  <si>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</si>
  <si>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</si>
  <si>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</si>
  <si>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</si>
  <si>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</si>
  <si>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</si>
  <si>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</si>
  <si>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</si>
  <si>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</si>
  <si>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</si>
  <si>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</si>
  <si>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</si>
  <si>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</si>
  <si>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</si>
  <si>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</si>
  <si>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</si>
  <si>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</si>
  <si>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</si>
  <si>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</si>
  <si>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</si>
  <si>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</si>
  <si>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</si>
  <si>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</si>
  <si>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</si>
  <si>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</si>
  <si>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</si>
  <si>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</si>
  <si>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</si>
  <si>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</si>
  <si>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</si>
  <si>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</si>
  <si>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</si>
  <si>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</si>
  <si>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</si>
  <si>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</si>
  <si>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</si>
  <si>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</si>
  <si>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</si>
  <si>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</si>
  <si>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</si>
  <si>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</si>
  <si>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</si>
  <si>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</si>
  <si>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</si>
  <si>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</si>
  <si>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</si>
  <si>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</si>
  <si>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</si>
  <si>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</si>
  <si>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</si>
  <si>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</si>
  <si>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</si>
  <si>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</si>
  <si>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</si>
  <si>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</si>
  <si>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</si>
  <si>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</si>
  <si>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</si>
  <si>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</si>
  <si>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</si>
  <si>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</si>
  <si>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</si>
  <si>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</si>
  <si>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</si>
  <si>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</si>
  <si>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</si>
  <si>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</si>
  <si>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</si>
  <si>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</si>
  <si>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</si>
  <si>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</si>
  <si>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</si>
  <si>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</si>
  <si>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</si>
  <si>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</si>
  <si>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</si>
  <si>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</si>
  <si>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</si>
  <si>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</si>
  <si>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</si>
  <si>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</si>
  <si>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</si>
  <si>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</si>
  <si>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</si>
  <si>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</si>
  <si>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</si>
  <si>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</si>
  <si>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</si>
  <si>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</si>
  <si>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</si>
  <si>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</si>
  <si>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</si>
  <si>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</si>
  <si>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</si>
  <si>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</si>
  <si>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</si>
  <si>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</si>
  <si>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</si>
  <si>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</si>
  <si>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</si>
  <si>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</si>
  <si>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</si>
  <si>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</si>
  <si>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</si>
  <si>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</si>
  <si>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</si>
  <si>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</si>
  <si>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</si>
  <si>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</si>
  <si>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</si>
  <si>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</si>
  <si>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</si>
  <si>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</si>
  <si>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</si>
  <si>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</si>
  <si>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</si>
  <si>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</si>
  <si>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</si>
  <si>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</si>
  <si>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</si>
  <si>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</si>
  <si>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</si>
  <si>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</si>
  <si>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</si>
  <si>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</si>
  <si>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</si>
  <si>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</si>
  <si>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</si>
  <si>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</si>
  <si>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</si>
  <si>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</si>
  <si>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</si>
  <si>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</si>
  <si>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</si>
  <si>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</si>
  <si>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</si>
  <si>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</si>
  <si>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</si>
  <si>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</si>
  <si>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</si>
  <si>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</si>
  <si>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</si>
  <si>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</si>
  <si>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</si>
  <si>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</si>
  <si>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</si>
  <si>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</si>
  <si>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</si>
  <si>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</si>
  <si>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</si>
  <si>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</si>
  <si>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</si>
  <si>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</si>
  <si>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</si>
  <si>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</si>
  <si>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</si>
  <si>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</si>
  <si>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</si>
  <si>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</si>
  <si>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</si>
  <si>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</si>
  <si>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</si>
  <si>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</si>
  <si>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</si>
  <si>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</si>
  <si>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</si>
  <si>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</si>
  <si>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</si>
  <si>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</si>
  <si>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</si>
  <si>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</si>
  <si>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</si>
  <si>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</si>
  <si>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</si>
  <si>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</si>
  <si>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</si>
  <si>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</si>
  <si>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</si>
  <si>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</si>
  <si>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</si>
  <si>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</si>
  <si>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</si>
  <si>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</si>
  <si>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</si>
  <si>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</si>
  <si>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</si>
  <si>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</si>
  <si>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</si>
  <si>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</si>
  <si>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</si>
  <si>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</si>
  <si>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</si>
  <si>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</si>
  <si>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</si>
  <si>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</si>
  <si>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</si>
  <si>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</si>
  <si>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</si>
  <si>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</si>
  <si>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</si>
  <si>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</si>
  <si>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</si>
  <si>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</si>
  <si>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</si>
  <si>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</si>
  <si>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</si>
  <si>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</si>
  <si>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</si>
  <si>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</si>
  <si>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</si>
  <si>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</si>
  <si>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</si>
  <si>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</si>
  <si>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</si>
  <si>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</si>
  <si>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</si>
  <si>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</si>
  <si>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</si>
  <si>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</si>
  <si>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</si>
  <si>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</si>
  <si>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</si>
  <si>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</si>
  <si>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</si>
  <si>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</si>
  <si>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</si>
  <si>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</si>
  <si>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</si>
  <si>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</si>
  <si>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</si>
  <si>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</si>
  <si>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</si>
  <si>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</si>
  <si>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</si>
  <si>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</si>
  <si>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</si>
  <si>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</si>
  <si>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</si>
  <si>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</si>
  <si>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</si>
  <si>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</si>
  <si>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</si>
  <si>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</si>
  <si>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</si>
  <si>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</si>
  <si>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</si>
  <si>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</si>
  <si>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</si>
  <si>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</si>
  <si>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</si>
  <si>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</si>
  <si>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</si>
  <si>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</si>
  <si>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</si>
  <si>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</si>
  <si>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</si>
  <si>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</si>
  <si>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</si>
  <si>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</si>
  <si>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</si>
  <si>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</si>
  <si>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</si>
  <si>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</si>
  <si>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</si>
  <si>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</si>
  <si>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</si>
  <si>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</si>
  <si>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</si>
  <si>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</si>
  <si>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</si>
  <si>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</si>
  <si>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</si>
  <si>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</si>
  <si>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</si>
  <si>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</si>
  <si>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</si>
  <si>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</si>
  <si>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</si>
  <si>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</si>
  <si>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</si>
  <si>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</si>
  <si>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</si>
  <si>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</si>
  <si>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</si>
  <si>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</si>
  <si>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</si>
  <si>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</si>
  <si>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</si>
  <si>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</si>
  <si>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</si>
  <si>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</si>
  <si>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</si>
  <si>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</si>
  <si>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</si>
  <si>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</si>
  <si>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</si>
  <si>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</si>
  <si>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</si>
  <si>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</si>
  <si>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</si>
  <si>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</si>
  <si>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</si>
  <si>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</si>
  <si>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</si>
  <si>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</si>
  <si>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</si>
  <si>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</si>
  <si>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</si>
  <si>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</si>
  <si>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</si>
  <si>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</si>
  <si>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</si>
  <si>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</si>
  <si>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</si>
  <si>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</si>
  <si>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</si>
  <si>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</si>
  <si>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</si>
  <si>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</si>
  <si>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</si>
  <si>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</si>
  <si>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</si>
  <si>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</si>
  <si>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</si>
  <si>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</si>
  <si>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</si>
  <si>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</si>
  <si>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</si>
  <si>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</si>
  <si>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</si>
  <si>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</si>
  <si>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</si>
  <si>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</si>
  <si>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</si>
  <si>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</si>
  <si>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</si>
  <si>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</si>
  <si>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</si>
  <si>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</si>
  <si>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</si>
  <si>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</si>
  <si>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</si>
  <si>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</si>
  <si>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</si>
  <si>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</si>
  <si>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</si>
  <si>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</si>
  <si>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</si>
  <si>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</si>
  <si>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</si>
  <si>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</si>
  <si>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</si>
  <si>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</si>
  <si>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</si>
  <si>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</si>
  <si>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</si>
  <si>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</si>
  <si>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</si>
  <si>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</si>
  <si>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</si>
  <si>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</si>
  <si>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</si>
  <si>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</si>
  <si>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</si>
  <si>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</si>
  <si>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</si>
  <si>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</si>
  <si>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</si>
  <si>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</si>
  <si>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</si>
  <si>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</si>
  <si>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</si>
  <si>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</si>
  <si>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</si>
  <si>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</si>
  <si>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</si>
  <si>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</si>
  <si>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</si>
  <si>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</si>
  <si>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</si>
  <si>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</si>
  <si>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</si>
  <si>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</si>
  <si>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</si>
  <si>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</si>
  <si>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</si>
  <si>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</si>
  <si>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</si>
  <si>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</si>
  <si>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</si>
  <si>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</si>
  <si>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</si>
  <si>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</si>
  <si>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</si>
  <si>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</si>
  <si>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</si>
  <si>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</si>
  <si>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</si>
  <si>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</si>
  <si>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</si>
  <si>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</si>
  <si>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</si>
  <si>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</si>
  <si>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</si>
  <si>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</si>
  <si>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</si>
  <si>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</si>
  <si>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</si>
  <si>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</si>
  <si>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</si>
  <si>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</si>
  <si>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</si>
  <si>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</si>
  <si>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</si>
  <si>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</si>
  <si>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</si>
  <si>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</si>
  <si>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</si>
  <si>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</si>
  <si>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</si>
  <si>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</si>
  <si>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</si>
  <si>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</si>
  <si>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</si>
  <si>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</si>
  <si>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</si>
  <si>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</si>
  <si>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</si>
  <si>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</si>
  <si>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</si>
  <si>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</si>
  <si>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</si>
  <si>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</si>
  <si>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</si>
  <si>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</si>
  <si>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</si>
  <si>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</si>
  <si>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</si>
  <si>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</si>
  <si>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</si>
  <si>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</si>
  <si>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</si>
  <si>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</si>
  <si>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</si>
  <si>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</si>
  <si>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</si>
  <si>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</si>
  <si>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</si>
  <si>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</si>
  <si>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</si>
  <si>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</si>
  <si>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</si>
  <si>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</si>
  <si>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</si>
  <si>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</si>
  <si>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</si>
  <si>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</si>
  <si>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</si>
  <si>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</si>
  <si>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</si>
  <si>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</si>
  <si>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</si>
  <si>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</si>
  <si>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</si>
  <si>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</si>
  <si>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</si>
  <si>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</si>
  <si>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</si>
  <si>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</si>
  <si>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</si>
  <si>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</si>
  <si>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</si>
  <si>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</si>
  <si>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</si>
  <si>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</si>
  <si>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</si>
  <si>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</si>
  <si>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</si>
  <si>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</si>
  <si>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</si>
  <si>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</si>
  <si>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</si>
  <si>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</si>
  <si>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</si>
  <si>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</si>
  <si>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</si>
  <si>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</si>
  <si>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</si>
  <si>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</si>
  <si>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</si>
  <si>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</si>
  <si>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</si>
  <si>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</si>
  <si>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</si>
  <si>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</si>
  <si>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</si>
  <si>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</si>
  <si>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</si>
  <si>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</si>
  <si>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</si>
  <si>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</si>
  <si>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</si>
  <si>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</si>
  <si>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</si>
  <si>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</si>
  <si>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</si>
  <si>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</si>
  <si>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</si>
  <si>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</si>
  <si>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</si>
  <si>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</si>
  <si>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</si>
  <si>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</si>
  <si>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</si>
  <si>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</si>
  <si>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</si>
  <si>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</si>
  <si>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</si>
  <si>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</si>
  <si>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</si>
  <si>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</si>
  <si>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</si>
  <si>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</si>
  <si>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</si>
  <si>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</si>
  <si>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</si>
  <si>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</si>
  <si>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</si>
  <si>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</si>
  <si>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</si>
  <si>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</si>
  <si>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</si>
  <si>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</si>
  <si>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</si>
  <si>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</si>
  <si>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</si>
  <si>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</si>
  <si>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</si>
  <si>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</si>
  <si>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</si>
  <si>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</si>
  <si>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</si>
  <si>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</si>
  <si>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</si>
  <si>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</si>
  <si>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</si>
  <si>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</si>
  <si>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</si>
  <si>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</si>
  <si>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</si>
  <si>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</si>
  <si>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</si>
  <si>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</si>
  <si>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</si>
  <si>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</si>
  <si>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</si>
  <si>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</si>
  <si>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</si>
  <si>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</si>
  <si>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</si>
  <si>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</si>
  <si>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</si>
  <si>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</si>
  <si>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</si>
  <si>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</si>
  <si>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</si>
  <si>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</si>
  <si>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</si>
  <si>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</si>
  <si>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</si>
  <si>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</si>
  <si>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</si>
  <si>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</si>
  <si>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</si>
  <si>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</si>
  <si>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</si>
  <si>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</si>
  <si>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</si>
  <si>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</si>
  <si>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</si>
  <si>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</si>
  <si>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</si>
  <si>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</si>
  <si>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</si>
  <si>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</si>
  <si>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</si>
  <si>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</si>
  <si>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</si>
  <si>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</si>
  <si>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</si>
  <si>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</si>
  <si>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</si>
  <si>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</si>
  <si>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</si>
  <si>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</si>
  <si>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</si>
  <si>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</si>
  <si>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</si>
  <si>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</si>
  <si>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</si>
  <si>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</si>
  <si>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</si>
  <si>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</si>
  <si>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</si>
  <si>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</si>
  <si>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</si>
  <si>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</si>
  <si>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</si>
  <si>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</si>
  <si>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</si>
  <si>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</si>
  <si>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</si>
  <si>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</si>
  <si>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</si>
  <si>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</si>
  <si>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</si>
  <si>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</si>
  <si>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</si>
  <si>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</si>
  <si>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</si>
  <si>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</si>
  <si>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</si>
  <si>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</si>
  <si>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</si>
  <si>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</si>
  <si>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</si>
  <si>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</si>
  <si>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</si>
  <si>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</si>
  <si>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</si>
  <si>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</si>
  <si>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</si>
  <si>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</si>
  <si>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</si>
  <si>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</si>
  <si>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</si>
  <si>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</si>
  <si>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</si>
  <si>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</si>
  <si>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</si>
  <si>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</si>
  <si>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</si>
  <si>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</si>
  <si>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</si>
  <si>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</si>
  <si>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</si>
  <si>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</si>
  <si>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</si>
  <si>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</si>
  <si>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</si>
  <si>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</si>
  <si>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</si>
  <si>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</si>
  <si>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</si>
  <si>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</si>
  <si>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</si>
  <si>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</si>
  <si>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</si>
  <si>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</si>
  <si>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</si>
  <si>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</si>
  <si>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</si>
  <si>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</si>
  <si>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</si>
  <si>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</si>
  <si>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</si>
  <si>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</si>
  <si>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</si>
  <si>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</si>
  <si>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</si>
  <si>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</si>
  <si>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</si>
  <si>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</si>
  <si>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</si>
  <si>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</si>
  <si>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</si>
  <si>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</si>
  <si>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</si>
  <si>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</si>
  <si>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</si>
  <si>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</si>
  <si>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</si>
  <si>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</si>
  <si>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</si>
  <si>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</si>
  <si>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</si>
  <si>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</si>
  <si>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</si>
  <si>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</si>
  <si>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</si>
  <si>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</si>
  <si>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</si>
  <si>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</si>
  <si>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</si>
  <si>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</si>
  <si>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</si>
  <si>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</si>
  <si>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</si>
  <si>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</si>
  <si>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</si>
  <si>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</si>
  <si>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</si>
  <si>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</si>
  <si>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</si>
  <si>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</si>
  <si>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</si>
  <si>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</si>
  <si>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</si>
  <si>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</si>
  <si>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</si>
  <si>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</si>
  <si>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</si>
  <si>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</si>
  <si>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</si>
  <si>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</si>
  <si>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</si>
  <si>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</si>
  <si>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</si>
  <si>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</si>
  <si>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</si>
  <si>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</si>
  <si>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</si>
  <si>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</si>
  <si>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</si>
  <si>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</si>
  <si>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</si>
  <si>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</si>
  <si>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</si>
  <si>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</si>
  <si>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</si>
  <si>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</si>
  <si>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</si>
  <si>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</si>
  <si>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</si>
  <si>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</si>
  <si>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</si>
  <si>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</si>
  <si>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</si>
  <si>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</si>
  <si>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</si>
  <si>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</si>
  <si>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</si>
  <si>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</si>
  <si>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</si>
  <si>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</si>
  <si>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</si>
  <si>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</si>
  <si>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</si>
  <si>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</si>
  <si>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</si>
  <si>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</si>
  <si>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</si>
  <si>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</si>
  <si>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</si>
  <si>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</si>
  <si>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</si>
  <si>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</si>
  <si>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</si>
  <si>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</si>
  <si>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</si>
  <si>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</si>
  <si>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</si>
  <si>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</si>
  <si>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</si>
  <si>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</si>
  <si>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</si>
  <si>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</si>
  <si>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</si>
  <si>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</si>
  <si>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</si>
  <si>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</si>
  <si>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</si>
  <si>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</si>
  <si>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</si>
  <si>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</si>
  <si>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</si>
  <si>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</si>
  <si>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</si>
  <si>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</si>
  <si>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</si>
  <si>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</si>
  <si>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</si>
  <si>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</si>
  <si>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</si>
  <si>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</si>
  <si>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</si>
  <si>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</si>
  <si>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</si>
  <si>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</si>
  <si>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</si>
  <si>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</si>
  <si>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</si>
  <si>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</si>
  <si>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</si>
  <si>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</si>
  <si>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</si>
  <si>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</si>
  <si>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</si>
  <si>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</si>
  <si>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</si>
  <si>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</si>
  <si>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</si>
  <si>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</si>
  <si>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</si>
  <si>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</si>
  <si>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</si>
  <si>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</si>
  <si>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</si>
  <si>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</si>
  <si>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</si>
  <si>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</si>
  <si>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</si>
  <si>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</si>
  <si>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</si>
  <si>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</si>
  <si>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</si>
  <si>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</si>
  <si>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</si>
  <si>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</si>
  <si>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</si>
  <si>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</si>
  <si>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</si>
  <si>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</si>
  <si>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</si>
  <si>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</si>
  <si>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</si>
  <si>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</si>
  <si>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</si>
  <si>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</si>
  <si>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</si>
  <si>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</si>
  <si>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</si>
  <si>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</si>
  <si>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</si>
  <si>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</si>
  <si>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</si>
  <si>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</si>
  <si>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</si>
  <si>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</si>
  <si>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</si>
  <si>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</si>
  <si>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</si>
  <si>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</si>
  <si>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</si>
  <si>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</si>
  <si>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</si>
  <si>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</si>
  <si>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</si>
  <si>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</si>
  <si>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</si>
  <si>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</si>
  <si>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</si>
  <si>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</si>
  <si>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</si>
  <si>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</si>
  <si>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</si>
  <si>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</si>
  <si>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</si>
  <si>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</si>
  <si>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</si>
  <si>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</si>
  <si>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</si>
  <si>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</si>
  <si>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</si>
  <si>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</si>
  <si>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</si>
  <si>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</si>
  <si>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</si>
  <si>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</si>
  <si>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</si>
  <si>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</si>
  <si>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</si>
  <si>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</si>
  <si>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</si>
  <si>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</si>
  <si>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</si>
  <si>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</si>
  <si>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</si>
  <si>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</si>
  <si>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</si>
  <si>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</si>
  <si>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</si>
  <si>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</si>
  <si>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</si>
  <si>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</si>
  <si>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</si>
  <si>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</si>
  <si>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</si>
  <si>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</si>
  <si>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</si>
  <si>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</si>
  <si>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</si>
  <si>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</si>
  <si>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</si>
  <si>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</si>
  <si>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</si>
  <si>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</si>
  <si>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</si>
  <si>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</si>
  <si>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</si>
  <si>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</si>
  <si>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</si>
  <si>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</si>
  <si>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</si>
  <si>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</si>
  <si>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</si>
  <si>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</si>
  <si>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</si>
  <si>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</si>
  <si>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</si>
  <si>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</si>
  <si>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</si>
  <si>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</si>
  <si>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</si>
  <si>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</si>
  <si>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</si>
  <si>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</si>
  <si>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</si>
  <si>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</si>
  <si>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</si>
  <si>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</si>
  <si>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</si>
  <si>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</si>
  <si>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</si>
  <si>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</si>
  <si>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</si>
  <si>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</si>
  <si>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</si>
  <si>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</si>
  <si>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</si>
  <si>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</si>
  <si>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</si>
  <si>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</si>
  <si>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</si>
  <si>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</si>
  <si>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</si>
  <si>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</si>
  <si>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</si>
  <si>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</si>
  <si>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</si>
  <si>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</si>
  <si>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</si>
  <si>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</si>
  <si>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</si>
  <si>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</si>
  <si>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</si>
  <si>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</si>
  <si>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</si>
  <si>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</si>
  <si>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</si>
  <si>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</si>
  <si>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</si>
  <si>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</si>
  <si>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</si>
  <si>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</si>
  <si>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</si>
  <si>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</si>
  <si>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</si>
  <si>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</si>
  <si>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</si>
  <si>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</si>
  <si>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</si>
  <si>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</si>
  <si>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</si>
  <si>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</si>
  <si>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</si>
  <si>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</si>
  <si>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</si>
  <si>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</si>
  <si>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</si>
  <si>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</si>
  <si>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</si>
  <si>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</si>
  <si>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</si>
  <si>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</si>
  <si>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</si>
  <si>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</si>
  <si>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</si>
  <si>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</si>
  <si>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</si>
  <si>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</si>
  <si>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</si>
  <si>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</si>
  <si>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</si>
  <si>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</si>
  <si>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</si>
  <si>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</si>
  <si>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</si>
  <si>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</si>
  <si>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</si>
  <si>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</si>
  <si>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</si>
  <si>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</si>
  <si>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</si>
  <si>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</si>
  <si>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</si>
  <si>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</si>
  <si>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</si>
  <si>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</si>
  <si>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</si>
  <si>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</si>
  <si>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</si>
  <si>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</si>
  <si>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</si>
  <si>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</si>
  <si>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</si>
  <si>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</si>
  <si>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</si>
  <si>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</si>
  <si>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</si>
  <si>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</si>
  <si>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</si>
  <si>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</si>
  <si>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</si>
  <si>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</si>
  <si>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</si>
  <si>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</si>
  <si>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</si>
  <si>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</si>
  <si>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</si>
  <si>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</si>
  <si>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</si>
  <si>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</si>
  <si>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</si>
  <si>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</si>
  <si>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</si>
  <si>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</si>
  <si>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</si>
  <si>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</si>
  <si>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</si>
  <si>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</si>
  <si>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</si>
  <si>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</si>
  <si>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</si>
  <si>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</si>
  <si>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</si>
  <si>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</si>
  <si>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</si>
  <si>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</si>
  <si>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</si>
  <si>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</si>
  <si>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</si>
  <si>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</si>
  <si>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</si>
  <si>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</si>
  <si>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</si>
  <si>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</si>
  <si>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</si>
  <si>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</si>
  <si>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</si>
  <si>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</si>
  <si>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</si>
  <si>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</si>
  <si>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</si>
  <si>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</si>
  <si>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</si>
  <si>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</si>
  <si>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</si>
  <si>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</si>
  <si>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</si>
  <si>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</si>
  <si>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</si>
  <si>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</si>
  <si>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</si>
  <si>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</si>
  <si>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</si>
  <si>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</si>
  <si>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</si>
  <si>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</si>
  <si>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</si>
  <si>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</si>
  <si>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</si>
  <si>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</si>
  <si>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</si>
  <si>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</si>
  <si>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</si>
  <si>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</si>
  <si>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</si>
  <si>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</si>
  <si>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</si>
  <si>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</si>
  <si>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</si>
  <si>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</si>
  <si>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</si>
  <si>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</si>
  <si>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</si>
  <si>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</si>
  <si>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</si>
  <si>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</si>
  <si>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</si>
  <si>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</si>
  <si>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</si>
  <si>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</si>
  <si>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</si>
  <si>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</si>
  <si>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</si>
  <si>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</si>
  <si>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</si>
  <si>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</si>
  <si>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</si>
  <si>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</si>
  <si>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</si>
  <si>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</si>
  <si>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</si>
  <si>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</si>
  <si>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</si>
  <si>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</si>
  <si>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</si>
  <si>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</si>
  <si>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</si>
  <si>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</si>
  <si>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</si>
  <si>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</si>
  <si>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</si>
  <si>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</si>
  <si>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</si>
  <si>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</si>
  <si>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</si>
  <si>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</si>
  <si>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</si>
  <si>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</si>
  <si>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</si>
  <si>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</si>
  <si>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</si>
  <si>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</si>
  <si>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</si>
  <si>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</si>
  <si>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</si>
  <si>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</si>
  <si>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</si>
  <si>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</si>
  <si>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</si>
  <si>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</si>
  <si>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</si>
  <si>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</si>
  <si>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</si>
  <si>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</si>
  <si>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</si>
  <si>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</si>
  <si>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</si>
  <si>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</si>
  <si>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</si>
  <si>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</si>
  <si>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</si>
  <si>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</si>
  <si>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</si>
  <si>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</si>
  <si>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</si>
  <si>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</si>
  <si>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</si>
  <si>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</si>
  <si>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</si>
  <si>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</si>
  <si>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</si>
  <si>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</si>
  <si>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</si>
  <si>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</si>
  <si>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</si>
  <si>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</si>
  <si>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</si>
  <si>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</si>
  <si>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</si>
  <si>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</si>
  <si>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</si>
  <si>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</si>
  <si>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</si>
  <si>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</si>
  <si>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</si>
  <si>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</si>
  <si>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</si>
  <si>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</si>
  <si>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</si>
  <si>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</si>
  <si>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</si>
  <si>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</si>
  <si>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</si>
  <si>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</si>
  <si>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</si>
  <si>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</si>
  <si>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</si>
  <si>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</si>
  <si>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</si>
  <si>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</si>
  <si>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</si>
  <si>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</si>
  <si>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</si>
  <si>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</si>
  <si>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</si>
  <si>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</si>
  <si>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</si>
  <si>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</si>
  <si>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</si>
  <si>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</si>
  <si>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</si>
  <si>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</si>
  <si>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</si>
  <si>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</si>
  <si>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</si>
  <si>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</si>
  <si>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</si>
  <si>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</si>
  <si>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</si>
  <si>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</si>
  <si>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</si>
  <si>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</si>
  <si>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</si>
  <si>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</si>
  <si>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</si>
  <si>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</si>
  <si>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</si>
  <si>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</si>
  <si>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</si>
  <si>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</si>
  <si>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</si>
  <si>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</si>
  <si>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</si>
  <si>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</si>
  <si>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</si>
  <si>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</si>
  <si>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</si>
  <si>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</si>
  <si>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</si>
  <si>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</si>
  <si>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</si>
  <si>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</si>
  <si>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</si>
  <si>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</si>
  <si>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</si>
  <si>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</si>
  <si>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</si>
  <si>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</si>
  <si>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</si>
  <si>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</si>
  <si>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</si>
  <si>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</si>
  <si>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</si>
  <si>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</si>
  <si>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</si>
  <si>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</si>
  <si>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</si>
  <si>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</si>
  <si>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</si>
  <si>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</si>
  <si>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</si>
  <si>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</si>
  <si>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</si>
  <si>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</si>
  <si>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</si>
  <si>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</si>
  <si>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</si>
  <si>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</si>
  <si>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</si>
  <si>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</si>
  <si>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</si>
  <si>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</si>
  <si>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</si>
  <si>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</si>
  <si>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</si>
  <si>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</si>
  <si>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</si>
  <si>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</si>
  <si>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</si>
  <si>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</si>
  <si>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</si>
  <si>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</si>
  <si>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</si>
  <si>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</si>
  <si>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</si>
  <si>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</si>
  <si>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</si>
  <si>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</si>
  <si>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</si>
  <si>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</si>
  <si>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</si>
  <si>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</si>
  <si>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</si>
  <si>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</si>
  <si>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</si>
  <si>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</si>
  <si>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</si>
  <si>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</si>
  <si>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</si>
  <si>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</si>
  <si>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</si>
  <si>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</si>
  <si>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</si>
  <si>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</si>
  <si>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</si>
  <si>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</si>
  <si>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</si>
  <si>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</si>
  <si>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</si>
  <si>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</si>
  <si>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</si>
  <si>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</si>
  <si>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</si>
  <si>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</si>
  <si>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</si>
  <si>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</si>
  <si>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</si>
  <si>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</si>
  <si>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</si>
  <si>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</si>
  <si>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</si>
  <si>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</si>
  <si>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</si>
  <si>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</si>
  <si>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</si>
  <si>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</si>
  <si>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</si>
  <si>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</si>
  <si>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</si>
  <si>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</si>
  <si>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</si>
  <si>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</si>
  <si>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</si>
  <si>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</si>
  <si>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</si>
  <si>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</si>
  <si>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</si>
  <si>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</si>
  <si>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</si>
  <si>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</si>
  <si>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</si>
  <si>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</si>
  <si>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</si>
  <si>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</si>
  <si>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</si>
  <si>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</si>
  <si>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</si>
  <si>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</si>
  <si>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</si>
  <si>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</si>
  <si>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</si>
  <si>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</si>
  <si>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</si>
  <si>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</si>
  <si>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</si>
  <si>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</si>
  <si>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</si>
  <si>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</si>
  <si>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</si>
  <si>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</si>
  <si>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</si>
  <si>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</si>
  <si>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</si>
  <si>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</si>
  <si>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</si>
  <si>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</si>
  <si>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</si>
  <si>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</si>
  <si>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</si>
  <si>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</si>
  <si>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</si>
  <si>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</si>
  <si>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</si>
  <si>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</si>
  <si>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</si>
  <si>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</si>
  <si>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</si>
  <si>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</si>
  <si>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</si>
  <si>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</si>
  <si>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</si>
  <si>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</si>
  <si>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</si>
  <si>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</si>
  <si>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</si>
  <si>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</si>
  <si>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</si>
  <si>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</si>
  <si>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</si>
  <si>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</si>
  <si>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</si>
  <si>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</si>
  <si>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</si>
  <si>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</si>
  <si>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</si>
  <si>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</si>
  <si>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</si>
  <si>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</si>
  <si>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</si>
  <si>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</si>
  <si>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</si>
  <si>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</si>
  <si>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</si>
  <si>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</si>
  <si>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</si>
  <si>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</si>
  <si>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</si>
  <si>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</si>
  <si>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</si>
  <si>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</si>
  <si>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</si>
  <si>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</si>
  <si>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</si>
  <si>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</si>
  <si>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</si>
  <si>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</si>
  <si>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</si>
  <si>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</si>
  <si>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</si>
  <si>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</si>
  <si>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</si>
  <si>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</si>
  <si>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</si>
  <si>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</si>
  <si>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</si>
  <si>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</si>
  <si>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</si>
  <si>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</si>
  <si>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</si>
  <si>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</si>
  <si>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</si>
  <si>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</si>
  <si>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</si>
  <si>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</si>
  <si>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</si>
  <si>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</si>
  <si>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</si>
  <si>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</si>
  <si>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</si>
  <si>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</si>
  <si>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</si>
  <si>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</si>
  <si>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</si>
  <si>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</si>
  <si>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</si>
  <si>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</si>
  <si>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</si>
  <si>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</si>
  <si>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</si>
  <si>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</si>
  <si>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</si>
  <si>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</si>
  <si>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</si>
  <si>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</si>
  <si>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</si>
  <si>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</si>
  <si>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</si>
  <si>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</si>
  <si>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</si>
  <si>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</si>
  <si>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</si>
  <si>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</si>
  <si>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</si>
  <si>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</si>
  <si>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</si>
  <si>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</si>
  <si>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</si>
  <si>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</si>
  <si>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</si>
  <si>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</si>
  <si>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</si>
  <si>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</si>
  <si>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</si>
  <si>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</si>
  <si>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</si>
  <si>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</si>
  <si>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</si>
  <si>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</si>
  <si>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</si>
  <si>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</si>
  <si>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</si>
  <si>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</si>
  <si>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</si>
  <si>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</si>
  <si>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</si>
  <si>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</si>
  <si>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</si>
  <si>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</si>
  <si>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</si>
  <si>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</si>
  <si>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</si>
  <si>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</si>
  <si>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</si>
  <si>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</si>
  <si>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</si>
  <si>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</si>
  <si>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</si>
  <si>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</si>
  <si>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</si>
  <si>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</si>
  <si>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</si>
  <si>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</si>
  <si>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</si>
  <si>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</si>
  <si>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</si>
  <si>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</si>
  <si>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</si>
  <si>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</si>
  <si>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</si>
  <si>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</si>
  <si>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</si>
  <si>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</si>
  <si>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</si>
  <si>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</si>
  <si>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</si>
  <si>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</si>
  <si>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</si>
  <si>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</si>
  <si>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</si>
  <si>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</si>
  <si>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</si>
  <si>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</si>
  <si>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</si>
  <si>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</si>
  <si>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</si>
  <si>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</si>
  <si>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</si>
  <si>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</si>
  <si>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</si>
  <si>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</si>
  <si>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</si>
  <si>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</si>
  <si>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</si>
  <si>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</si>
  <si>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</si>
  <si>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</si>
  <si>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</si>
  <si>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</si>
  <si>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</si>
  <si>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</si>
  <si>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</si>
  <si>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</si>
  <si>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</si>
  <si>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</si>
  <si>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</si>
  <si>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</si>
  <si>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</si>
  <si>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</si>
  <si>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</si>
  <si>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</si>
  <si>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</si>
  <si>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</si>
  <si>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</si>
  <si>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</si>
  <si>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</si>
  <si>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</si>
  <si>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</si>
  <si>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</si>
  <si>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</si>
  <si>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</si>
  <si>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</si>
  <si>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</si>
  <si>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</si>
  <si>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</si>
  <si>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</si>
  <si>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</si>
  <si>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</si>
  <si>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</si>
  <si>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</si>
  <si>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</si>
  <si>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</si>
  <si>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</si>
  <si>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</si>
  <si>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</si>
  <si>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</si>
  <si>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</si>
  <si>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</si>
  <si>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</si>
  <si>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</si>
  <si>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</si>
  <si>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</si>
  <si>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</si>
  <si>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</si>
  <si>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</si>
  <si>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</si>
  <si>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</si>
  <si>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</si>
  <si>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</si>
  <si>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</si>
  <si>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</si>
  <si>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</si>
  <si>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</si>
  <si>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</si>
  <si>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</si>
  <si>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</si>
  <si>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</si>
  <si>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</si>
  <si>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</si>
  <si>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</si>
  <si>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</si>
  <si>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</si>
  <si>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</si>
  <si>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</si>
  <si>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</si>
  <si>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</si>
  <si>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</si>
  <si>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</si>
  <si>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</si>
  <si>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</si>
  <si>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</si>
  <si>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</si>
  <si>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</si>
  <si>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</si>
  <si>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</si>
  <si>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</si>
  <si>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</si>
  <si>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</si>
  <si>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</si>
  <si>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</si>
  <si>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</si>
  <si>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</si>
  <si>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</si>
  <si>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</si>
  <si>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</si>
  <si>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</si>
  <si>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</si>
  <si>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</si>
  <si>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</si>
  <si>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</si>
  <si>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</si>
  <si>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</si>
  <si>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</si>
  <si>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</si>
  <si>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</si>
  <si>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</si>
  <si>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</si>
  <si>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</si>
  <si>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</si>
  <si>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</si>
  <si>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</si>
  <si>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</si>
  <si>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</si>
  <si>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</si>
  <si>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</si>
  <si>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</si>
  <si>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</si>
  <si>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</si>
  <si>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</si>
  <si>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</si>
  <si>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</si>
  <si>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</si>
  <si>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</si>
  <si>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</si>
  <si>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</si>
  <si>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</si>
  <si>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</si>
  <si>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</si>
  <si>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</si>
  <si>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</si>
  <si>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</si>
  <si>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</si>
  <si>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</si>
  <si>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</si>
  <si>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</si>
  <si>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</si>
  <si>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</si>
  <si>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</si>
  <si>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</si>
  <si>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</si>
  <si>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</si>
  <si>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</si>
  <si>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</si>
  <si>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</si>
  <si>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</si>
  <si>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</si>
  <si>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</si>
  <si>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</si>
  <si>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</si>
  <si>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</si>
  <si>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</si>
  <si>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</si>
  <si>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</si>
  <si>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</si>
  <si>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</si>
  <si>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</si>
  <si>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</si>
  <si>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</si>
  <si>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</si>
  <si>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</si>
  <si>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</si>
  <si>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</si>
  <si>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</si>
  <si>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</si>
  <si>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</si>
  <si>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</si>
  <si>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</si>
  <si>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</si>
  <si>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</si>
  <si>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</si>
  <si>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</si>
  <si>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</si>
  <si>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</si>
  <si>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</si>
  <si>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</si>
  <si>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</si>
  <si>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</si>
  <si>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</si>
  <si>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</si>
  <si>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</si>
  <si>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</si>
  <si>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</si>
  <si>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</si>
  <si>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</si>
  <si>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</si>
  <si>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</si>
  <si>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</si>
  <si>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</si>
  <si>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</si>
  <si>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</si>
  <si>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</si>
  <si>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</si>
  <si>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</si>
  <si>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</si>
  <si>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</si>
  <si>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</si>
  <si>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</si>
  <si>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</si>
  <si>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</si>
  <si>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</si>
  <si>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</si>
  <si>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</si>
  <si>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</si>
  <si>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</si>
  <si>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</si>
  <si>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</si>
  <si>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</si>
  <si>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</si>
  <si>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</si>
  <si>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</si>
  <si>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</si>
  <si>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</si>
  <si>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</si>
  <si>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</si>
  <si>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</si>
  <si>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</si>
  <si>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</si>
  <si>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</si>
  <si>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</si>
  <si>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</si>
  <si>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</si>
  <si>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</si>
  <si>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</si>
  <si>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</si>
  <si>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</si>
  <si>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</si>
  <si>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</si>
  <si>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</si>
  <si>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</si>
  <si>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</si>
  <si>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</si>
  <si>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</si>
  <si>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</si>
  <si>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</si>
  <si>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</si>
  <si>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</si>
  <si>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</si>
  <si>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</si>
  <si>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</si>
  <si>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</si>
  <si>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</si>
  <si>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</si>
  <si>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</si>
  <si>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</si>
  <si>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</si>
  <si>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</si>
  <si>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</si>
  <si>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</si>
  <si>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</si>
  <si>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</si>
  <si>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</si>
  <si>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</si>
  <si>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</si>
  <si>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</si>
  <si>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</si>
  <si>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</si>
  <si>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</si>
  <si>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</si>
  <si>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</si>
  <si>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</si>
  <si>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</si>
  <si>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</si>
  <si>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</si>
  <si>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</si>
  <si>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</si>
  <si>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</si>
  <si>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</si>
  <si>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</si>
  <si>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</si>
  <si>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</si>
  <si>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</si>
  <si>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</si>
  <si>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</si>
  <si>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</si>
  <si>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</si>
  <si>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</si>
  <si>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</si>
  <si>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</si>
  <si>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</si>
  <si>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</si>
  <si>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</si>
  <si>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</si>
  <si>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</si>
  <si>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</si>
  <si>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</si>
  <si>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</si>
  <si>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</si>
  <si>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</si>
  <si>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</si>
  <si>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</si>
  <si>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</si>
  <si>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</si>
  <si>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</si>
  <si>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</si>
  <si>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</si>
  <si>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</si>
  <si>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</si>
  <si>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</si>
  <si>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</si>
  <si>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</si>
  <si>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</si>
  <si>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</si>
  <si>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</si>
  <si>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</si>
  <si>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</si>
  <si>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</si>
  <si>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</si>
  <si>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</si>
  <si>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</si>
  <si>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</si>
  <si>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</si>
  <si>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</si>
  <si>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</si>
  <si>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</si>
  <si>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</si>
  <si>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</si>
  <si>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</si>
  <si>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</si>
  <si>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</si>
  <si>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</si>
  <si>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</si>
  <si>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</si>
  <si>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</si>
  <si>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</si>
  <si>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</si>
  <si>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</si>
  <si>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</si>
  <si>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</si>
  <si>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</si>
  <si>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</si>
  <si>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</si>
  <si>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</si>
  <si>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</si>
  <si>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</si>
  <si>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</si>
  <si>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</si>
  <si>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</si>
  <si>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</si>
  <si>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</si>
  <si>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</si>
  <si>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</si>
  <si>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</si>
  <si>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</si>
  <si>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</si>
  <si>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</si>
  <si>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</si>
  <si>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</si>
  <si>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</si>
  <si>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</si>
  <si>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</si>
  <si>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</si>
  <si>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</si>
  <si>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</si>
  <si>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</si>
  <si>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</si>
  <si>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</si>
  <si>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</si>
  <si>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</si>
  <si>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</si>
  <si>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</si>
  <si>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</si>
  <si>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</si>
  <si>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</si>
  <si>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</si>
  <si>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</si>
  <si>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</si>
  <si>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</si>
  <si>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</si>
  <si>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</si>
  <si>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</si>
  <si>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</si>
  <si>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</si>
  <si>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</si>
  <si>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</si>
  <si>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</si>
  <si>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</si>
  <si>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</si>
  <si>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</si>
  <si>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</si>
  <si>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</si>
  <si>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</si>
  <si>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</si>
  <si>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</si>
  <si>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</si>
  <si>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</si>
  <si>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</si>
  <si>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</si>
  <si>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</si>
  <si>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</si>
  <si>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</si>
  <si>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</si>
  <si>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</si>
  <si>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</si>
  <si>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</si>
  <si>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</si>
  <si>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</si>
  <si>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</si>
  <si>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</si>
  <si>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</si>
  <si>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</si>
  <si>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</si>
  <si>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</si>
  <si>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</si>
  <si>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</si>
  <si>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</si>
  <si>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</si>
  <si>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</si>
  <si>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</si>
  <si>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</si>
  <si>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</si>
  <si>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</si>
  <si>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</si>
  <si>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</si>
  <si>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</si>
  <si>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</si>
  <si>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</si>
  <si>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</si>
  <si>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</si>
  <si>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</si>
  <si>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</si>
  <si>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</si>
  <si>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</si>
  <si>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</si>
  <si>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</si>
  <si>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</si>
  <si>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</si>
  <si>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</si>
  <si>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</si>
  <si>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</si>
  <si>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</si>
  <si>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</si>
  <si>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</si>
  <si>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</si>
  <si>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</si>
  <si>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</si>
  <si>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</si>
  <si>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</si>
  <si>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</si>
  <si>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</si>
  <si>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</si>
  <si>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</si>
  <si>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</si>
  <si>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</si>
  <si>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</si>
  <si>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</si>
  <si>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</si>
  <si>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</si>
  <si>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</si>
  <si>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</si>
  <si>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</si>
  <si>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</si>
  <si>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</si>
  <si>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</si>
  <si>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</si>
  <si>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</si>
  <si>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</si>
  <si>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</si>
  <si>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</si>
  <si>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</si>
  <si>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</si>
  <si>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</si>
  <si>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</si>
  <si>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</si>
  <si>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</si>
  <si>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</si>
  <si>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</si>
  <si>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</si>
  <si>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</si>
  <si>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</si>
  <si>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</si>
  <si>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</si>
  <si>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</si>
  <si>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</si>
  <si>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</si>
  <si>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</si>
  <si>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</si>
  <si>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</si>
  <si>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</si>
  <si>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</si>
  <si>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</si>
  <si>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</si>
  <si>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</si>
  <si>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</si>
  <si>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</si>
  <si>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</si>
  <si>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</si>
  <si>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</si>
  <si>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</si>
  <si>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</si>
  <si>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</si>
  <si>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</si>
  <si>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</si>
  <si>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</si>
  <si>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</si>
  <si>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</si>
  <si>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</si>
  <si>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</si>
  <si>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</si>
  <si>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</si>
  <si>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</si>
  <si>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</si>
  <si>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</si>
  <si>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</si>
  <si>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</si>
  <si>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</si>
  <si>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</si>
  <si>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</si>
  <si>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</si>
  <si>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</si>
  <si>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</si>
  <si>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</si>
  <si>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</si>
  <si>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</si>
  <si>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</si>
  <si>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</si>
  <si>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</si>
  <si>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</si>
  <si>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</si>
  <si>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</si>
  <si>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</si>
  <si>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</si>
  <si>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</si>
  <si>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</si>
  <si>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</si>
  <si>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</si>
  <si>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</si>
  <si>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</si>
  <si>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</si>
  <si>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</si>
  <si>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</si>
  <si>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</si>
  <si>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</si>
  <si>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</si>
  <si>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</si>
  <si>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</si>
  <si>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</si>
  <si>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</si>
  <si>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</si>
  <si>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</si>
  <si>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</si>
  <si>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</si>
  <si>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</si>
  <si>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</si>
  <si>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</si>
  <si>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</si>
  <si>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</si>
  <si>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</si>
  <si>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</si>
  <si>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</si>
  <si>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</si>
  <si>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</si>
  <si>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</si>
  <si>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</si>
  <si>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</si>
  <si>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</si>
  <si>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</si>
  <si>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</si>
  <si>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</si>
  <si>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</si>
  <si>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</si>
  <si>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</si>
  <si>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</si>
  <si>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</si>
  <si>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</si>
  <si>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</si>
  <si>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</si>
  <si>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</si>
  <si>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</si>
  <si>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</si>
  <si>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</si>
  <si>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</si>
  <si>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</si>
  <si>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</si>
  <si>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</si>
  <si>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</si>
  <si>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</si>
  <si>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</si>
  <si>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</si>
  <si>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</si>
  <si>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</si>
  <si>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</si>
  <si>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</si>
  <si>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</si>
  <si>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</si>
  <si>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</si>
  <si>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</si>
  <si>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</si>
  <si>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</si>
  <si>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</si>
  <si>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</si>
  <si>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</si>
  <si>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</si>
  <si>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</si>
  <si>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</si>
  <si>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</si>
  <si>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</si>
  <si>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</si>
  <si>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</si>
  <si>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</si>
  <si>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</si>
  <si>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</si>
  <si>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</si>
  <si>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</si>
  <si>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</si>
  <si>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</si>
  <si>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</si>
  <si>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</si>
  <si>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</si>
  <si>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</si>
  <si>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</si>
  <si>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</si>
  <si>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</si>
  <si>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</si>
  <si>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</si>
  <si>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</si>
  <si>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</si>
  <si>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</si>
  <si>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</si>
  <si>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</si>
  <si>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</si>
  <si>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</si>
  <si>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</si>
  <si>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</si>
  <si>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</si>
  <si>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</si>
  <si>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</si>
  <si>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</si>
  <si>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</si>
  <si>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</si>
  <si>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</si>
  <si>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</si>
  <si>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</si>
  <si>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</si>
  <si>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</si>
  <si>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</si>
  <si>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</si>
  <si>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</si>
  <si>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</si>
  <si>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</si>
  <si>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</si>
  <si>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</si>
  <si>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</si>
  <si>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</si>
  <si>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</si>
  <si>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</si>
  <si>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</si>
  <si>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</si>
  <si>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</si>
  <si>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</si>
  <si>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</si>
  <si>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</si>
  <si>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</si>
  <si>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</si>
  <si>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</si>
  <si>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</si>
  <si>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</si>
  <si>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</si>
  <si>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</si>
  <si>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</si>
  <si>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</si>
  <si>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</si>
  <si>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</si>
  <si>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</si>
  <si>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</si>
  <si>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</si>
  <si>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</si>
  <si>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</si>
  <si>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</si>
  <si>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</si>
  <si>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</si>
  <si>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</si>
  <si>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</si>
  <si>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</si>
  <si>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</si>
  <si>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</si>
  <si>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</si>
  <si>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</si>
  <si>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</si>
  <si>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</si>
  <si>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</si>
  <si>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</si>
  <si>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</si>
  <si>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</si>
  <si>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</si>
  <si>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</si>
  <si>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</si>
  <si>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</si>
  <si>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</si>
  <si>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</si>
  <si>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</si>
  <si>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</si>
  <si>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</si>
  <si>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</si>
  <si>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</si>
  <si>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</si>
  <si>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</si>
  <si>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</si>
  <si>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</si>
  <si>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</si>
  <si>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</si>
  <si>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</si>
  <si>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</si>
  <si>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</si>
  <si>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</si>
  <si>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</si>
  <si>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</si>
  <si>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</si>
  <si>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</si>
  <si>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</si>
  <si>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</si>
  <si>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</si>
  <si>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</si>
  <si>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</si>
  <si>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</si>
  <si>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</si>
  <si>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</si>
  <si>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</si>
  <si>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</si>
  <si>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</si>
  <si>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</si>
  <si>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</si>
  <si>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</si>
  <si>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</si>
  <si>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</si>
  <si>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</si>
  <si>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</si>
  <si>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</si>
  <si>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</si>
  <si>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</si>
  <si>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</si>
  <si>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</si>
  <si>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</si>
  <si>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</si>
  <si>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</si>
  <si>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</si>
  <si>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</si>
  <si>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</si>
  <si>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</si>
  <si>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</si>
  <si>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</si>
  <si>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</si>
  <si>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</si>
  <si>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</si>
  <si>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</si>
  <si>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</si>
  <si>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</si>
  <si>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</si>
  <si>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</si>
  <si>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</si>
  <si>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</si>
  <si>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</si>
  <si>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</si>
  <si>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</si>
  <si>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</si>
  <si>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</si>
  <si>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</si>
  <si>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</si>
  <si>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</si>
  <si>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</si>
  <si>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</si>
  <si>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</si>
  <si>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</si>
  <si>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</si>
  <si>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</si>
  <si>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</si>
  <si>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</si>
  <si>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</si>
  <si>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</si>
  <si>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</si>
  <si>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</si>
  <si>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</si>
  <si>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</si>
  <si>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</si>
  <si>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</si>
  <si>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</si>
  <si>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</si>
  <si>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</si>
  <si>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</si>
  <si>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</si>
  <si>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</si>
  <si>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</si>
  <si>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</si>
  <si>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</si>
  <si>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</si>
  <si>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</si>
  <si>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</si>
  <si>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</si>
  <si>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</si>
  <si>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</si>
  <si>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</si>
  <si>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</si>
  <si>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</si>
  <si>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</si>
  <si>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</si>
  <si>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</si>
  <si>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</si>
  <si>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</si>
  <si>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</si>
  <si>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</si>
  <si>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</si>
  <si>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</si>
  <si>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</si>
  <si>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</si>
  <si>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</si>
  <si>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</si>
  <si>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</si>
  <si>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</si>
  <si>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</si>
  <si>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</si>
  <si>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</si>
  <si>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</si>
  <si>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</si>
  <si>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</si>
  <si>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</si>
  <si>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</si>
  <si>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</si>
  <si>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</si>
  <si>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</si>
  <si>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</si>
  <si>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</si>
  <si>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</si>
  <si>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</si>
  <si>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</si>
  <si>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</si>
  <si>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</si>
  <si>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</si>
  <si>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</si>
  <si>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</si>
  <si>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</si>
  <si>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</si>
  <si>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</si>
  <si>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</si>
  <si>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</si>
  <si>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</si>
  <si>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</si>
  <si>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</si>
  <si>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</si>
  <si>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</si>
  <si>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</si>
  <si>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</si>
  <si>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</si>
  <si>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</si>
  <si>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</si>
  <si>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</si>
  <si>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</si>
  <si>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</si>
  <si>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</si>
  <si>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</si>
  <si>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</si>
  <si>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</si>
  <si>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</si>
  <si>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</si>
  <si>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</si>
  <si>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</si>
  <si>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</si>
  <si>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</si>
  <si>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</si>
  <si>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</si>
  <si>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</si>
  <si>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</si>
  <si>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</si>
  <si>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</si>
  <si>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</si>
  <si>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</si>
  <si>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</si>
  <si>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</si>
  <si>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</si>
  <si>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</si>
  <si>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</si>
  <si>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</si>
  <si>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</si>
  <si>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</si>
  <si>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</si>
  <si>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</si>
  <si>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</si>
  <si>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</si>
  <si>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</si>
  <si>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</si>
  <si>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</si>
  <si>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</si>
  <si>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</si>
  <si>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</si>
  <si>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</si>
  <si>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</si>
  <si>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</si>
  <si>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</si>
  <si>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</si>
  <si>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</si>
  <si>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</si>
  <si>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</si>
  <si>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</si>
  <si>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</si>
  <si>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</si>
  <si>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</si>
  <si>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</si>
  <si>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</si>
  <si>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</si>
  <si>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</si>
  <si>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</si>
  <si>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</si>
  <si>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</si>
  <si>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</si>
  <si>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</si>
  <si>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</si>
  <si>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</si>
  <si>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</si>
  <si>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</si>
  <si>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</si>
  <si>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</si>
  <si>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</si>
  <si>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</si>
  <si>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</si>
  <si>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</si>
  <si>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</si>
  <si>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</si>
  <si>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</si>
  <si>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</si>
  <si>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</si>
  <si>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</si>
  <si>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</si>
  <si>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</si>
  <si>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</si>
  <si>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</si>
  <si>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</si>
  <si>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</si>
  <si>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</si>
  <si>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</si>
  <si>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</si>
  <si>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</si>
  <si>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</si>
  <si>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</si>
  <si>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</si>
  <si>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</si>
  <si>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</si>
  <si>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</si>
  <si>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</si>
  <si>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</si>
  <si>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</si>
  <si>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</si>
  <si>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</si>
  <si>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</si>
  <si>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</si>
  <si>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</si>
  <si>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</si>
  <si>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</si>
  <si>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</si>
  <si>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</si>
  <si>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</si>
  <si>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</si>
  <si>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</si>
  <si>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</si>
  <si>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</si>
  <si>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</si>
  <si>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</si>
  <si>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</si>
  <si>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</si>
  <si>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</si>
  <si>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</si>
  <si>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</si>
  <si>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</si>
  <si>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</si>
  <si>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</si>
  <si>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</si>
  <si>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</si>
  <si>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</si>
  <si>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</si>
  <si>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</si>
  <si>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</si>
  <si>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</si>
  <si>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</si>
  <si>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</si>
  <si>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</si>
  <si>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</si>
  <si>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</si>
  <si>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</si>
  <si>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</si>
  <si>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</si>
  <si>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</si>
  <si>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</si>
  <si>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</si>
  <si>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</si>
  <si>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</si>
  <si>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</si>
  <si>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</si>
  <si>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</si>
  <si>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</si>
  <si>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</si>
  <si>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</si>
  <si>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</si>
  <si>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</si>
  <si>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</si>
  <si>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</si>
  <si>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</si>
  <si>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</si>
  <si>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</si>
  <si>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</si>
  <si>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</si>
  <si>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</si>
  <si>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</si>
  <si>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</si>
  <si>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</si>
  <si>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</si>
  <si>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</si>
  <si>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</si>
  <si>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</si>
  <si>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</si>
  <si>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</si>
  <si>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</si>
  <si>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</si>
  <si>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</si>
  <si>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</si>
  <si>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</si>
  <si>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</si>
  <si>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</si>
  <si>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</si>
  <si>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</si>
  <si>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</si>
  <si>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</si>
  <si>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</si>
  <si>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</si>
  <si>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</si>
  <si>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</si>
  <si>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</si>
  <si>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</si>
  <si>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</si>
  <si>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</si>
  <si>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</si>
  <si>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</si>
  <si>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</si>
  <si>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</si>
  <si>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</si>
  <si>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</si>
  <si>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</si>
  <si>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</si>
  <si>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</si>
  <si>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</si>
  <si>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</si>
  <si>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</si>
  <si>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</si>
  <si>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</si>
  <si>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</si>
  <si>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</si>
  <si>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</si>
  <si>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</si>
  <si>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</si>
  <si>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</si>
  <si>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</si>
  <si>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</si>
  <si>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</si>
  <si>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</si>
  <si>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</si>
  <si>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</si>
  <si>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</si>
  <si>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</si>
  <si>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</si>
  <si>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</si>
  <si>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</si>
  <si>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</si>
  <si>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</si>
  <si>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</si>
  <si>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</si>
  <si>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</si>
  <si>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</si>
  <si>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</si>
  <si>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</si>
  <si>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</si>
  <si>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</si>
  <si>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</si>
  <si>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</si>
  <si>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</si>
  <si>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</si>
  <si>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</si>
  <si>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</si>
  <si>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</si>
  <si>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</si>
  <si>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</si>
  <si>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</si>
  <si>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</si>
  <si>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</si>
  <si>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</si>
  <si>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</si>
  <si>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</si>
  <si>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</si>
  <si>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</si>
  <si>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</si>
  <si>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</si>
  <si>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</si>
  <si>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</si>
  <si>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</si>
  <si>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</si>
  <si>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</si>
  <si>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</si>
  <si>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</si>
  <si>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</si>
  <si>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</si>
  <si>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</si>
  <si>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</si>
  <si>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</si>
  <si>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</si>
  <si>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</si>
  <si>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</si>
  <si>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</si>
  <si>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</si>
  <si>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</si>
  <si>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</si>
  <si>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</si>
  <si>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</si>
  <si>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</si>
  <si>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</si>
  <si>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</si>
  <si>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</si>
  <si>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</si>
  <si>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</si>
  <si>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</si>
  <si>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</si>
  <si>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</si>
  <si>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</si>
  <si>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</si>
  <si>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</si>
  <si>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</si>
  <si>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</si>
  <si>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</si>
  <si>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</si>
  <si>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</si>
  <si>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</si>
  <si>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</si>
  <si>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</si>
  <si>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</si>
  <si>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</si>
  <si>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</si>
  <si>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</si>
  <si>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</si>
  <si>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</si>
  <si>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</si>
  <si>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</si>
  <si>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</si>
  <si>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</si>
  <si>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</si>
  <si>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</si>
  <si>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</si>
  <si>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</si>
  <si>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</si>
  <si>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</si>
  <si>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</si>
  <si>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</si>
  <si>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</si>
  <si>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</si>
  <si>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</si>
  <si>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</si>
  <si>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</si>
  <si>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</si>
  <si>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</si>
  <si>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</si>
  <si>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</si>
  <si>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</si>
  <si>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</si>
  <si>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</si>
  <si>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</si>
  <si>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</si>
  <si>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</si>
  <si>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</si>
  <si>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</si>
  <si>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</si>
  <si>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</si>
  <si>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</si>
  <si>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</si>
  <si>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</si>
  <si>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</si>
  <si>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</si>
  <si>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</si>
  <si>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</si>
  <si>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</si>
  <si>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</si>
  <si>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</si>
  <si>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</si>
  <si>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</si>
  <si>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</si>
  <si>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</si>
  <si>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</si>
  <si>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</si>
  <si>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</si>
  <si>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</si>
  <si>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</si>
  <si>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</si>
  <si>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</si>
  <si>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</si>
  <si>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</si>
  <si>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</si>
  <si>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</si>
  <si>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</si>
  <si>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</si>
  <si>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</si>
  <si>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</si>
  <si>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</si>
  <si>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</si>
  <si>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</si>
  <si>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</si>
  <si>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</si>
  <si>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</si>
  <si>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</si>
  <si>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</si>
  <si>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</si>
  <si>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</si>
  <si>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</si>
  <si>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</si>
  <si>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</si>
  <si>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</si>
  <si>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</si>
  <si>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</si>
  <si>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</si>
  <si>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</si>
  <si>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</si>
  <si>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</si>
  <si>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</si>
  <si>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</si>
  <si>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</si>
  <si>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</si>
  <si>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</si>
  <si>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</si>
  <si>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</si>
  <si>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</si>
  <si>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</si>
  <si>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</si>
  <si>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</si>
  <si>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</si>
  <si>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</si>
  <si>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</si>
  <si>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</si>
  <si>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</si>
  <si>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</si>
  <si>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</si>
  <si>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</si>
  <si>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</si>
  <si>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</si>
  <si>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</si>
  <si>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</si>
  <si>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</si>
  <si>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</si>
  <si>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</si>
  <si>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</si>
  <si>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</si>
  <si>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</si>
  <si>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</si>
  <si>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</si>
  <si>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</si>
  <si>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</si>
  <si>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</si>
  <si>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</si>
  <si>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</si>
  <si>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</si>
  <si>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</si>
  <si>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</si>
  <si>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</si>
  <si>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</si>
  <si>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</si>
  <si>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</si>
  <si>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</si>
  <si>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</si>
  <si>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</si>
  <si>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</si>
  <si>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</si>
  <si>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</si>
  <si>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</si>
  <si>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</si>
  <si>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</si>
  <si>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</si>
  <si>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</si>
  <si>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</si>
  <si>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</si>
  <si>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</si>
  <si>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</si>
  <si>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</si>
  <si>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</si>
  <si>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</si>
  <si>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</si>
  <si>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</si>
  <si>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</si>
  <si>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</si>
  <si>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</si>
  <si>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</si>
  <si>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</si>
  <si>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</si>
  <si>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</si>
  <si>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</si>
  <si>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</si>
  <si>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</si>
  <si>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</si>
  <si>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</si>
  <si>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</si>
  <si>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</si>
  <si>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</si>
  <si>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</si>
  <si>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</si>
  <si>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</si>
  <si>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</si>
  <si>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</si>
  <si>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</si>
  <si>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</si>
  <si>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</si>
  <si>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</si>
  <si>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</si>
  <si>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</si>
  <si>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</si>
  <si>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</si>
  <si>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</si>
  <si>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</si>
  <si>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</si>
  <si>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</si>
  <si>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</si>
  <si>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</si>
  <si>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</si>
  <si>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</si>
  <si>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</si>
  <si>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</si>
  <si>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</si>
  <si>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</si>
  <si>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</si>
  <si>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</si>
  <si>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</si>
  <si>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</si>
  <si>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</si>
  <si>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</si>
  <si>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</si>
  <si>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</si>
  <si>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</si>
  <si>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</si>
  <si>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</si>
  <si>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</si>
  <si>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</si>
  <si>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</si>
  <si>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</si>
  <si>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</si>
  <si>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</si>
  <si>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</si>
  <si>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</si>
  <si>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</si>
  <si>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</si>
  <si>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</si>
  <si>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</si>
  <si>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</si>
  <si>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</si>
  <si>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</si>
  <si>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</si>
  <si>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</si>
  <si>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</si>
  <si>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</si>
  <si>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</si>
  <si>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</si>
  <si>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</si>
  <si>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</si>
  <si>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</si>
  <si>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</si>
  <si>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</si>
  <si>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</si>
  <si>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</si>
  <si>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</si>
  <si>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</si>
  <si>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</si>
  <si>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</si>
  <si>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</si>
  <si>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</si>
  <si>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</si>
  <si>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</si>
  <si>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</si>
  <si>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</si>
  <si>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</si>
  <si>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</si>
  <si>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</si>
  <si>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</si>
  <si>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</si>
  <si>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</si>
  <si>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</si>
  <si>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</si>
  <si>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</si>
  <si>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</si>
  <si>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</si>
  <si>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</si>
  <si>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</si>
  <si>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</si>
  <si>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</si>
  <si>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</si>
  <si>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</si>
  <si>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</si>
  <si>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</si>
  <si>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</si>
  <si>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</si>
  <si>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</si>
  <si>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</si>
  <si>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</si>
  <si>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</si>
  <si>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</si>
  <si>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</si>
  <si>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</si>
  <si>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</si>
  <si>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</si>
  <si>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</si>
  <si>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</si>
  <si>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</si>
  <si>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</si>
  <si>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</si>
  <si>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</si>
  <si>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</si>
  <si>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</si>
  <si>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</si>
  <si>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</si>
  <si>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</si>
  <si>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</si>
  <si>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</si>
  <si>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</si>
  <si>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</si>
  <si>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</si>
  <si>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</si>
  <si>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</si>
  <si>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</si>
  <si>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</si>
  <si>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</si>
  <si>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</si>
  <si>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</si>
  <si>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</si>
  <si>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</si>
  <si>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</si>
  <si>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</si>
  <si>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</si>
  <si>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</si>
  <si>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</si>
  <si>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</si>
  <si>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</si>
  <si>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</si>
  <si>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</si>
  <si>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</si>
  <si>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</si>
  <si>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</si>
  <si>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</si>
  <si>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</si>
  <si>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</si>
  <si>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</si>
  <si>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</si>
  <si>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</si>
  <si>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</si>
  <si>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</si>
  <si>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</si>
  <si>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</si>
  <si>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</si>
  <si>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</si>
  <si>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</si>
  <si>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</si>
  <si>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</si>
  <si>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</si>
  <si>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</si>
  <si>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</si>
  <si>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</si>
  <si>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</si>
  <si>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</si>
  <si>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</si>
  <si>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</si>
  <si>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</si>
  <si>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</si>
  <si>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</si>
  <si>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</si>
  <si>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</si>
  <si>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</si>
  <si>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</si>
  <si>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</si>
  <si>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</si>
  <si>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</si>
  <si>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</si>
  <si>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</si>
  <si>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</si>
  <si>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</si>
  <si>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</si>
  <si>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</si>
  <si>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</si>
  <si>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</si>
  <si>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</si>
  <si>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</si>
  <si>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</si>
  <si>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</si>
  <si>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</si>
  <si>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</si>
  <si>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</si>
  <si>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</si>
  <si>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</si>
  <si>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</si>
  <si>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</si>
  <si>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</si>
  <si>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</si>
  <si>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</si>
  <si>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</si>
  <si>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</si>
  <si>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</si>
  <si>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</si>
  <si>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</si>
  <si>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</si>
  <si>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</si>
  <si>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</si>
  <si>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</si>
  <si>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</si>
  <si>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</si>
  <si>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</si>
  <si>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</si>
  <si>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</si>
  <si>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</si>
  <si>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</si>
  <si>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</si>
  <si>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</si>
  <si>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</si>
  <si>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</si>
  <si>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</si>
  <si>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</si>
  <si>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</si>
  <si>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</si>
  <si>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</si>
  <si>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</si>
  <si>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</si>
  <si>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</si>
  <si>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</si>
  <si>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</si>
  <si>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</si>
  <si>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</si>
  <si>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</si>
  <si>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</si>
  <si>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</si>
  <si>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</si>
  <si>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</si>
  <si>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</si>
  <si>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</si>
  <si>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</si>
  <si>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</si>
  <si>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</si>
  <si>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</si>
  <si>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</si>
  <si>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</si>
  <si>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</si>
  <si>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</si>
  <si>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</si>
  <si>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</si>
  <si>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</si>
  <si>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</si>
  <si>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</si>
  <si>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</si>
  <si>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</si>
  <si>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</si>
  <si>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</si>
  <si>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</si>
  <si>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</si>
  <si>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</si>
  <si>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</si>
  <si>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</si>
  <si>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</si>
  <si>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</si>
  <si>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</si>
  <si>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</si>
  <si>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</si>
  <si>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</si>
  <si>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</si>
  <si>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</si>
  <si>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</si>
  <si>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</si>
  <si>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</si>
  <si>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</si>
  <si>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</si>
  <si>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</si>
  <si>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</si>
  <si>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</si>
  <si>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</si>
  <si>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</si>
  <si>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</si>
  <si>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</si>
  <si>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</si>
  <si>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</si>
  <si>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</si>
  <si>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</si>
  <si>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</si>
  <si>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</si>
  <si>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</si>
  <si>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</si>
  <si>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</si>
  <si>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</si>
  <si>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</si>
  <si>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</si>
  <si>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</si>
  <si>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</si>
  <si>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</si>
  <si>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</si>
  <si>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</si>
  <si>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</si>
  <si>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</si>
  <si>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</si>
  <si>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</si>
  <si>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</si>
  <si>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</si>
  <si>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</si>
  <si>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</si>
  <si>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</si>
  <si>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</si>
  <si>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</si>
  <si>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</si>
  <si>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</si>
  <si>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</si>
  <si>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</si>
  <si>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</si>
  <si>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</si>
  <si>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</si>
  <si>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</si>
  <si>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</si>
  <si>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</si>
  <si>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</si>
  <si>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</si>
  <si>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</si>
  <si>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</si>
  <si>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</si>
  <si>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</si>
  <si>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</si>
  <si>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</si>
  <si>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</si>
  <si>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</si>
  <si>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</si>
  <si>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</si>
  <si>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</si>
  <si>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</si>
  <si>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</si>
  <si>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</si>
  <si>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</si>
  <si>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</si>
  <si>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</si>
  <si>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</si>
  <si>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</si>
  <si>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</si>
  <si>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</si>
  <si>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</si>
  <si>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</si>
  <si>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</si>
  <si>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</si>
  <si>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</si>
  <si>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</si>
  <si>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</si>
  <si>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</si>
  <si>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</si>
  <si>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</si>
  <si>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</si>
  <si>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</si>
  <si>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</si>
  <si>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</si>
  <si>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</si>
  <si>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</si>
  <si>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</si>
  <si>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</si>
  <si>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</si>
  <si>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</si>
  <si>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</si>
  <si>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</si>
  <si>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</si>
  <si>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</si>
  <si>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</si>
  <si>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</si>
  <si>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</si>
  <si>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</si>
  <si>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</si>
  <si>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</si>
  <si>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</si>
  <si>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</si>
  <si>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</si>
  <si>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</si>
  <si>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</si>
  <si>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</si>
  <si>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</si>
  <si>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</si>
  <si>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</si>
  <si>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</si>
  <si>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</si>
  <si>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</si>
  <si>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</si>
  <si>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</si>
  <si>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</si>
  <si>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</si>
  <si>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</si>
  <si>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</si>
  <si>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</si>
  <si>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</si>
  <si>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</si>
  <si>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</si>
  <si>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</si>
  <si>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</si>
  <si>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</si>
  <si>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</si>
  <si>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</si>
  <si>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</si>
  <si>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</si>
  <si>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</si>
  <si>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</si>
  <si>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</si>
  <si>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</si>
  <si>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</si>
  <si>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</si>
  <si>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</si>
  <si>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</si>
  <si>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</si>
  <si>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</si>
  <si>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</si>
  <si>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</si>
  <si>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</si>
  <si>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</si>
  <si>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</si>
  <si>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</si>
  <si>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</si>
  <si>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</si>
  <si>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</si>
  <si>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</si>
  <si>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</si>
  <si>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</si>
  <si>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</si>
  <si>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</si>
  <si>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</si>
  <si>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</si>
  <si>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</si>
  <si>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</si>
  <si>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</si>
  <si>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</si>
  <si>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</si>
  <si>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</si>
  <si>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</si>
  <si>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</si>
  <si>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</si>
  <si>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</si>
  <si>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</si>
  <si>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</si>
  <si>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</si>
  <si>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</si>
  <si>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</si>
  <si>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</si>
  <si>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</si>
  <si>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</si>
  <si>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</si>
  <si>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</si>
  <si>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</si>
  <si>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</si>
  <si>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</si>
  <si>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</si>
  <si>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</si>
  <si>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</si>
  <si>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</si>
  <si>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</si>
  <si>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</si>
  <si>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</si>
  <si>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</si>
  <si>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</si>
  <si>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</si>
  <si>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</si>
  <si>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</si>
  <si>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</si>
  <si>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</si>
  <si>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</si>
  <si>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</si>
  <si>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</si>
  <si>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</si>
  <si>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</si>
  <si>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</si>
  <si>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</si>
  <si>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</si>
  <si>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</si>
  <si>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</si>
  <si>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</si>
  <si>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</si>
  <si>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</si>
  <si>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</si>
  <si>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</si>
  <si>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</si>
  <si>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</si>
  <si>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</si>
  <si>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</si>
  <si>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</si>
  <si>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</si>
  <si>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</si>
  <si>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</si>
  <si>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</si>
  <si>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</si>
  <si>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</si>
  <si>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</si>
  <si>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</si>
  <si>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</si>
  <si>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</si>
  <si>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</si>
  <si>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</si>
  <si>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</si>
  <si>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</si>
  <si>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</si>
  <si>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</si>
  <si>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</si>
  <si>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</si>
  <si>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</si>
  <si>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</si>
  <si>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</si>
  <si>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</si>
  <si>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</si>
  <si>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</si>
  <si>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</si>
  <si>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</si>
  <si>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</si>
  <si>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</si>
  <si>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</si>
  <si>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</si>
  <si>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</si>
  <si>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</si>
  <si>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</si>
  <si>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</si>
  <si>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</si>
  <si>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</si>
  <si>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</si>
  <si>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</si>
  <si>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</si>
  <si>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</si>
  <si>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</si>
  <si>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</si>
  <si>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</si>
  <si>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</si>
  <si>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</si>
  <si>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</si>
  <si>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</si>
  <si>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</si>
  <si>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</si>
  <si>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</si>
  <si>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</si>
  <si>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</si>
  <si>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</si>
  <si>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</si>
  <si>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</si>
  <si>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</si>
  <si>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</si>
  <si>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</si>
  <si>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</si>
  <si>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</si>
  <si>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</si>
  <si>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</si>
  <si>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</si>
  <si>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</si>
  <si>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</si>
  <si>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</si>
  <si>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</si>
  <si>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</si>
  <si>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</si>
  <si>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</si>
  <si>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</si>
  <si>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</si>
  <si>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</si>
  <si>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</si>
  <si>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</si>
  <si>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</si>
  <si>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</si>
  <si>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</si>
  <si>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</si>
  <si>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</si>
  <si>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</si>
  <si>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</si>
  <si>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</si>
  <si>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</si>
  <si>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</si>
  <si>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</si>
  <si>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</si>
  <si>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</si>
  <si>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</si>
  <si>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</si>
  <si>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</si>
  <si>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</si>
  <si>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</si>
  <si>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</si>
  <si>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</si>
  <si>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</si>
  <si>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</si>
  <si>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</si>
  <si>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</si>
  <si>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</si>
  <si>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</si>
  <si>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</si>
  <si>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</si>
  <si>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</si>
  <si>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</si>
  <si>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</si>
  <si>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</si>
  <si>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</si>
  <si>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</si>
  <si>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</si>
  <si>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</si>
  <si>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</si>
  <si>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</si>
  <si>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</si>
  <si>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</si>
  <si>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</si>
  <si>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</si>
  <si>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</si>
  <si>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</si>
  <si>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</si>
  <si>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</si>
  <si>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</si>
  <si>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</si>
  <si>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</si>
  <si>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</si>
  <si>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</si>
  <si>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</si>
  <si>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</si>
  <si>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</si>
  <si>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</si>
  <si>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</si>
  <si>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</si>
  <si>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</si>
  <si>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</si>
  <si>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</si>
  <si>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</si>
  <si>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</si>
  <si>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</si>
  <si>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</si>
  <si>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</si>
  <si>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</si>
  <si>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</si>
  <si>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</si>
  <si>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</si>
  <si>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</si>
  <si>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</si>
  <si>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</si>
  <si>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</si>
  <si>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</si>
  <si>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</si>
  <si>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</si>
  <si>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</si>
  <si>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</si>
  <si>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</si>
  <si>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</si>
  <si>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</si>
  <si>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</si>
  <si>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</si>
  <si>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</si>
  <si>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</si>
  <si>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</si>
  <si>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</si>
  <si>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</si>
  <si>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</si>
  <si>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</si>
  <si>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</si>
  <si>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</si>
  <si>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</si>
  <si>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</si>
  <si>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</si>
  <si>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</si>
  <si>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</si>
  <si>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</si>
  <si>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</si>
  <si>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</si>
  <si>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</si>
  <si>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</si>
  <si>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</si>
  <si>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</si>
  <si>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</si>
  <si>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</si>
  <si>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</si>
  <si>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</si>
  <si>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</si>
  <si>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</si>
  <si>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</si>
  <si>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</si>
  <si>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</si>
  <si>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</si>
  <si>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</si>
  <si>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</si>
  <si>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</si>
  <si>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</si>
  <si>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</si>
  <si>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</si>
  <si>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</si>
  <si>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</si>
  <si>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</si>
  <si>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</si>
  <si>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</si>
  <si>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</si>
  <si>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</si>
  <si>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</si>
  <si>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</si>
  <si>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</si>
  <si>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</si>
  <si>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</si>
  <si>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</si>
  <si>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</si>
  <si>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</si>
  <si>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</si>
  <si>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</si>
  <si>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</si>
  <si>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</si>
  <si>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</si>
  <si>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</si>
  <si>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</si>
  <si>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</si>
  <si>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</si>
  <si>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</si>
  <si>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</si>
  <si>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</si>
  <si>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</si>
  <si>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</si>
  <si>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</si>
  <si>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</si>
  <si>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</si>
  <si>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</si>
  <si>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</si>
  <si>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</si>
  <si>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</si>
  <si>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</si>
  <si>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</si>
  <si>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</si>
  <si>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</si>
  <si>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</si>
  <si>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</si>
  <si>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</si>
  <si>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</si>
  <si>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</si>
  <si>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</si>
  <si>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</si>
  <si>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</si>
  <si>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</si>
  <si>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</si>
  <si>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</si>
  <si>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</si>
  <si>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</si>
  <si>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</si>
  <si>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</si>
  <si>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</si>
  <si>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</si>
  <si>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</si>
  <si>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</si>
  <si>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</si>
  <si>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</si>
  <si>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</si>
  <si>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</si>
  <si>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</si>
  <si>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</si>
  <si>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</si>
  <si>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</si>
  <si>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</si>
  <si>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</si>
  <si>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</si>
  <si>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</si>
  <si>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</si>
  <si>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</si>
  <si>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</si>
  <si>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</si>
  <si>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</si>
  <si>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</si>
  <si>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</si>
  <si>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</si>
  <si>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</si>
  <si>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</si>
  <si>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</si>
  <si>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</si>
  <si>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</si>
  <si>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</si>
  <si>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</si>
  <si>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</si>
  <si>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</si>
  <si>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</si>
  <si>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</si>
  <si>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</si>
  <si>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</si>
  <si>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</si>
  <si>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</si>
  <si>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</si>
  <si>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</si>
  <si>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</si>
  <si>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</si>
  <si>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</si>
  <si>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</si>
  <si>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</si>
  <si>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</si>
  <si>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</si>
  <si>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</si>
  <si>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</si>
  <si>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</si>
  <si>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</si>
  <si>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</si>
  <si>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</si>
  <si>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</si>
  <si>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</si>
  <si>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</si>
  <si>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</si>
  <si>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</si>
  <si>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</si>
  <si>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</si>
  <si>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</si>
  <si>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</si>
  <si>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</si>
  <si>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</si>
  <si>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</si>
  <si>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</si>
  <si>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</si>
  <si>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</si>
  <si>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</si>
  <si>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</si>
  <si>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</si>
  <si>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</si>
  <si>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</si>
  <si>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</si>
  <si>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</si>
  <si>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</si>
  <si>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</si>
  <si>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</si>
  <si>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</si>
  <si>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</si>
  <si>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</si>
  <si>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</si>
  <si>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</si>
  <si>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</si>
  <si>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</si>
  <si>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</si>
  <si>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</si>
  <si>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</si>
  <si>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</si>
  <si>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</si>
  <si>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</si>
  <si>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</si>
  <si>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</si>
  <si>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</si>
  <si>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</si>
  <si>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</si>
  <si>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</si>
  <si>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</si>
  <si>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</si>
  <si>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</si>
  <si>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</si>
  <si>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</si>
  <si>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</si>
  <si>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</si>
  <si>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</si>
  <si>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</si>
  <si>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</si>
  <si>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</si>
  <si>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</si>
  <si>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</si>
  <si>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</si>
  <si>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</si>
  <si>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</si>
  <si>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</si>
  <si>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</si>
  <si>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</si>
  <si>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</si>
  <si>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</si>
  <si>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</si>
  <si>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</si>
  <si>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</si>
  <si>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</si>
  <si>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</si>
  <si>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</si>
  <si>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</si>
  <si>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</si>
  <si>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</si>
  <si>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</si>
  <si>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</si>
  <si>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</si>
  <si>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</si>
  <si>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</si>
  <si>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</si>
  <si>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</si>
  <si>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</si>
  <si>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</si>
  <si>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</si>
  <si>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</si>
  <si>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</si>
  <si>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</si>
  <si>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</si>
  <si>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</si>
  <si>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</si>
  <si>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</si>
  <si>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</si>
  <si>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</si>
  <si>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</si>
  <si>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</si>
  <si>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</si>
  <si>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</si>
  <si>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</si>
  <si>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</si>
  <si>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</si>
  <si>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</si>
  <si>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</si>
  <si>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</si>
  <si>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</si>
  <si>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</si>
  <si>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</si>
  <si>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</si>
  <si>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</si>
  <si>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</si>
  <si>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</si>
  <si>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</si>
  <si>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</si>
  <si>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</si>
  <si>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</si>
  <si>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</si>
  <si>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</si>
  <si>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</si>
  <si>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</si>
  <si>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</si>
  <si>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</si>
  <si>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</si>
  <si>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</si>
  <si>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</si>
  <si>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</si>
  <si>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</si>
  <si>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</si>
  <si>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</si>
  <si>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</si>
  <si>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</si>
  <si>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</si>
  <si>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</si>
  <si>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</si>
  <si>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</si>
  <si>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</si>
  <si>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</si>
  <si>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</si>
  <si>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</si>
  <si>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</si>
  <si>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</si>
  <si>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</si>
  <si>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</si>
  <si>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</si>
  <si>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</si>
  <si>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</si>
  <si>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</si>
  <si>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</si>
  <si>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</si>
  <si>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</si>
  <si>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</si>
  <si>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</si>
  <si>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</si>
  <si>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</si>
  <si>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</si>
  <si>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</si>
  <si>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</si>
  <si>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</si>
  <si>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</si>
  <si>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</si>
  <si>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</si>
  <si>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</si>
  <si>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</si>
  <si>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</si>
  <si>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</si>
  <si>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</si>
  <si>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</si>
  <si>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</si>
  <si>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</si>
  <si>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</si>
  <si>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</si>
  <si>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</si>
  <si>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</si>
  <si>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</si>
  <si>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</si>
  <si>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</si>
  <si>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</si>
  <si>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</si>
  <si>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</si>
  <si>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</si>
  <si>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</si>
  <si>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</si>
  <si>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</si>
  <si>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</si>
  <si>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</si>
  <si>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</si>
  <si>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</si>
  <si>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</si>
  <si>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</si>
  <si>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</si>
  <si>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</si>
  <si>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</si>
  <si>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</si>
  <si>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</si>
  <si>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</si>
  <si>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</si>
  <si>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</si>
  <si>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</si>
  <si>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</si>
  <si>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</si>
  <si>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</si>
  <si>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</si>
  <si>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</si>
  <si>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</si>
  <si>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</si>
  <si>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</si>
  <si>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</si>
  <si>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</si>
  <si>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</si>
  <si>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</si>
  <si>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</si>
  <si>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</si>
  <si>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</si>
  <si>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</si>
  <si>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</si>
  <si>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</si>
  <si>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</si>
  <si>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</si>
  <si>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</si>
  <si>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</si>
  <si>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</si>
  <si>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</si>
  <si>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</si>
  <si>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</si>
  <si>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</si>
  <si>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</si>
  <si>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</si>
  <si>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</si>
  <si>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</si>
  <si>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</si>
  <si>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</si>
  <si>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</si>
  <si>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</si>
  <si>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</si>
  <si>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</si>
  <si>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</si>
  <si>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</si>
  <si>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</si>
  <si>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</si>
  <si>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</si>
  <si>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</si>
  <si>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</si>
  <si>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</si>
  <si>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</si>
  <si>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</si>
  <si>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</si>
  <si>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</si>
  <si>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</si>
  <si>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</si>
  <si>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</si>
  <si>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</si>
  <si>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</si>
  <si>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</si>
  <si>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</si>
  <si>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</si>
  <si>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</si>
  <si>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</si>
  <si>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</si>
  <si>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</si>
  <si>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</si>
  <si>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</si>
  <si>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</si>
  <si>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</si>
  <si>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</si>
  <si>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</si>
  <si>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</si>
  <si>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</si>
  <si>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</si>
  <si>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</si>
  <si>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</si>
  <si>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</si>
  <si>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</si>
  <si>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</si>
  <si>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</si>
  <si>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</si>
  <si>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</si>
  <si>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</si>
  <si>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</si>
  <si>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</si>
  <si>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</si>
  <si>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</si>
  <si>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</si>
  <si>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</si>
  <si>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</si>
  <si>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</si>
  <si>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</si>
  <si>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</si>
  <si>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</si>
  <si>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</si>
  <si>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</si>
  <si>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</si>
  <si>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</si>
  <si>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</si>
  <si>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</si>
  <si>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</si>
  <si>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</si>
  <si>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</si>
  <si>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</si>
  <si>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</si>
  <si>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</si>
  <si>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</si>
  <si>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</si>
  <si>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</si>
  <si>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</si>
  <si>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</si>
  <si>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</si>
  <si>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</si>
  <si>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</si>
  <si>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</si>
  <si>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</si>
  <si>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</si>
  <si>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</si>
  <si>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</si>
  <si>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</si>
  <si>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</si>
  <si>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</si>
  <si>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</si>
  <si>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</si>
  <si>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</si>
  <si>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</si>
  <si>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</si>
  <si>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</si>
  <si>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</si>
  <si>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</si>
  <si>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</si>
  <si>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</si>
  <si>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</si>
  <si>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</si>
  <si>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</si>
  <si>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</si>
  <si>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</si>
  <si>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</si>
  <si>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</si>
  <si>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</si>
  <si>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</si>
  <si>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</si>
  <si>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</si>
  <si>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</si>
  <si>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</si>
  <si>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</si>
  <si>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</si>
  <si>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</si>
  <si>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</si>
  <si>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</si>
  <si>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</si>
  <si>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</si>
  <si>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</si>
  <si>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</si>
  <si>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</si>
  <si>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</si>
  <si>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</si>
  <si>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</si>
  <si>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</si>
  <si>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</si>
  <si>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</si>
  <si>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</si>
  <si>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</si>
  <si>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</si>
  <si>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</si>
  <si>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</si>
  <si>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</si>
  <si>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</si>
  <si>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</si>
  <si>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</si>
  <si>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</si>
  <si>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</si>
  <si>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</si>
  <si>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</si>
  <si>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</si>
  <si>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</si>
  <si>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</si>
  <si>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</si>
  <si>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</si>
  <si>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</si>
  <si>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</si>
  <si>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</si>
  <si>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</si>
  <si>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</si>
  <si>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</si>
  <si>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</si>
  <si>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</si>
  <si>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</si>
  <si>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</si>
  <si>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</si>
  <si>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</si>
  <si>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</si>
  <si>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</si>
  <si>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</si>
  <si>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</si>
  <si>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</si>
  <si>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</si>
  <si>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</si>
  <si>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</si>
  <si>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</si>
  <si>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</si>
  <si>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</si>
  <si>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</si>
  <si>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</si>
  <si>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</si>
  <si>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</si>
  <si>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</si>
  <si>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</si>
  <si>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</si>
  <si>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</si>
  <si>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</si>
  <si>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</si>
  <si>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</si>
  <si>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</si>
  <si>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</si>
  <si>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</si>
  <si>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</si>
  <si>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</si>
  <si>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</si>
  <si>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</si>
  <si>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</si>
  <si>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</si>
  <si>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</si>
  <si>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</si>
  <si>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</si>
  <si>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</si>
  <si>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</si>
  <si>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</si>
  <si>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</si>
  <si>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</si>
  <si>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</si>
  <si>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</si>
  <si>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</si>
  <si>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</si>
  <si>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</si>
  <si>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</si>
  <si>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</si>
  <si>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</si>
  <si>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</si>
  <si>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</si>
  <si>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</si>
  <si>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</si>
  <si>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</si>
  <si>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</si>
  <si>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</si>
  <si>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</si>
  <si>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</si>
  <si>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</si>
  <si>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</si>
  <si>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</si>
  <si>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</si>
  <si>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</si>
  <si>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</si>
  <si>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</si>
  <si>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</si>
  <si>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</si>
  <si>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</si>
  <si>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</si>
  <si>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</si>
  <si>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</si>
  <si>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</si>
  <si>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</si>
  <si>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</si>
  <si>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</si>
  <si>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</si>
  <si>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</si>
  <si>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</si>
  <si>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</si>
  <si>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</si>
  <si>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</si>
  <si>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</si>
  <si>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</si>
  <si>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</si>
  <si>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</si>
  <si>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</si>
  <si>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</si>
  <si>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</si>
  <si>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</si>
  <si>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</si>
  <si>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</si>
  <si>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</si>
  <si>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</si>
  <si>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</si>
  <si>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</si>
  <si>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</si>
  <si>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</si>
  <si>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</si>
  <si>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</si>
  <si>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</si>
  <si>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</si>
  <si>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</si>
  <si>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</si>
  <si>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</si>
  <si>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</si>
  <si>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</si>
  <si>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</si>
  <si>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</si>
  <si>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</si>
  <si>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</si>
  <si>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</si>
  <si>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</si>
  <si>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</si>
  <si>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</si>
  <si>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</si>
  <si>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</si>
  <si>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</si>
  <si>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</si>
  <si>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</si>
  <si>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</si>
  <si>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</si>
  <si>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</si>
  <si>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</si>
  <si>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</si>
  <si>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</si>
  <si>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</si>
  <si>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</si>
  <si>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</si>
  <si>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</si>
  <si>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</si>
  <si>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</si>
  <si>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</si>
  <si>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</si>
  <si>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</si>
  <si>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</si>
  <si>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</si>
  <si>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</si>
  <si>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</si>
  <si>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</si>
  <si>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</si>
  <si>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</si>
  <si>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</si>
  <si>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</si>
  <si>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</si>
  <si>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</si>
  <si>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</si>
  <si>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</si>
  <si>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</si>
  <si>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</si>
  <si>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</si>
  <si>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</si>
  <si>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</si>
  <si>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</si>
  <si>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</si>
  <si>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</si>
  <si>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</si>
  <si>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</si>
  <si>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</si>
  <si>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</si>
  <si>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</si>
  <si>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</si>
  <si>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</si>
  <si>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</si>
  <si>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</si>
  <si>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</si>
  <si>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</si>
  <si>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</si>
  <si>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</si>
  <si>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</si>
  <si>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</si>
  <si>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</si>
  <si>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</si>
  <si>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</si>
  <si>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</si>
  <si>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</si>
  <si>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</si>
  <si>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</si>
  <si>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</si>
  <si>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</si>
  <si>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</si>
  <si>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</si>
  <si>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</si>
  <si>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</si>
  <si>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</si>
  <si>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</si>
  <si>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</si>
  <si>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</si>
  <si>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</si>
  <si>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</si>
  <si>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</si>
  <si>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</si>
  <si>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</si>
  <si>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</si>
  <si>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</si>
  <si>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</si>
  <si>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</si>
  <si>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</si>
  <si>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</si>
  <si>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</si>
  <si>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</si>
  <si>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</si>
  <si>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</si>
  <si>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</si>
  <si>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</si>
  <si>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</si>
  <si>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</si>
  <si>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</si>
  <si>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</si>
  <si>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</si>
  <si>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</si>
  <si>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</si>
  <si>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</si>
  <si>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</si>
  <si>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</si>
  <si>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</si>
  <si>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</si>
  <si>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</si>
  <si>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</si>
  <si>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</si>
  <si>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</si>
  <si>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</si>
  <si>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</si>
  <si>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</si>
  <si>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</si>
  <si>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</si>
  <si>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</si>
  <si>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</si>
  <si>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</si>
  <si>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</si>
  <si>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</si>
  <si>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</si>
  <si>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</si>
  <si>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</si>
  <si>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</si>
  <si>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</si>
  <si>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</si>
  <si>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</si>
  <si>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</si>
  <si>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</si>
  <si>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</si>
  <si>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</si>
  <si>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</si>
  <si>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</si>
  <si>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</si>
  <si>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</si>
  <si>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</si>
  <si>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</si>
  <si>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</si>
  <si>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</si>
  <si>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</si>
  <si>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</si>
  <si>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</si>
  <si>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</si>
  <si>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</si>
  <si>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</si>
  <si>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</si>
  <si>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</si>
  <si>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</si>
  <si>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</si>
  <si>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</si>
  <si>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</si>
  <si>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</si>
  <si>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</si>
  <si>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</si>
  <si>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</si>
  <si>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</si>
  <si>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</si>
  <si>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</si>
  <si>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</si>
  <si>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</si>
  <si>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</si>
  <si>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</si>
  <si>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</si>
  <si>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</si>
  <si>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</si>
  <si>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</si>
  <si>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</si>
  <si>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</si>
  <si>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</si>
  <si>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</si>
  <si>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</si>
  <si>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</si>
  <si>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</si>
  <si>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</si>
  <si>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</si>
  <si>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</si>
  <si>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</si>
  <si>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</si>
  <si>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</si>
  <si>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</si>
  <si>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</si>
  <si>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</si>
  <si>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</si>
  <si>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</si>
  <si>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</si>
  <si>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</si>
  <si>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</si>
  <si>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</si>
  <si>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</si>
  <si>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</si>
  <si>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</si>
  <si>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</si>
  <si>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</si>
  <si>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</si>
  <si>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</si>
  <si>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</si>
  <si>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</si>
  <si>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</si>
  <si>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</si>
  <si>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</si>
  <si>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</si>
  <si>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</si>
  <si>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</si>
  <si>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</si>
  <si>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</si>
  <si>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</si>
  <si>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</si>
  <si>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</si>
  <si>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</si>
  <si>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</si>
  <si>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</si>
  <si>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</si>
  <si>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</si>
  <si>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</si>
  <si>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</si>
  <si>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</si>
  <si>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</si>
  <si>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</si>
  <si>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</si>
  <si>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</si>
  <si>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</si>
  <si>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</si>
  <si>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</si>
  <si>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</si>
  <si>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</si>
  <si>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</si>
  <si>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</si>
  <si>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</si>
  <si>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</si>
  <si>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</si>
  <si>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</si>
  <si>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</si>
  <si>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</si>
  <si>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</si>
  <si>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</si>
  <si>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</si>
  <si>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</si>
  <si>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</si>
  <si>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</si>
  <si>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</si>
  <si>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</si>
  <si>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</si>
  <si>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</si>
  <si>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</si>
  <si>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</si>
  <si>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</si>
  <si>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</si>
  <si>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</si>
  <si>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</si>
  <si>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</si>
  <si>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</si>
  <si>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</si>
  <si>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</si>
  <si>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</si>
  <si>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</si>
  <si>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</si>
  <si>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</si>
  <si>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</si>
  <si>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</si>
  <si>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</si>
  <si>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</si>
  <si>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</si>
  <si>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</si>
  <si>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</si>
  <si>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</si>
  <si>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</si>
  <si>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</si>
  <si>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</si>
  <si>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</si>
  <si>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</si>
  <si>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</si>
  <si>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</si>
  <si>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</si>
  <si>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</si>
  <si>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</si>
  <si>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</si>
  <si>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</si>
  <si>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</si>
  <si>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</si>
  <si>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</si>
  <si>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</si>
  <si>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</si>
  <si>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</si>
  <si>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</si>
  <si>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</si>
  <si>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</si>
  <si>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</si>
  <si>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</si>
  <si>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</si>
  <si>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</si>
  <si>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</si>
  <si>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</si>
  <si>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</si>
  <si>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</si>
  <si>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</si>
  <si>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</si>
  <si>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</si>
  <si>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</si>
  <si>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</si>
  <si>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</si>
  <si>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</si>
  <si>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</si>
  <si>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</si>
  <si>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</si>
  <si>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</si>
  <si>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</si>
  <si>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</si>
  <si>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</si>
  <si>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</si>
  <si>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</si>
  <si>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</si>
  <si>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</si>
  <si>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</si>
  <si>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</si>
  <si>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</si>
  <si>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</si>
  <si>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</si>
  <si>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</si>
  <si>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</si>
  <si>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</si>
  <si>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</si>
  <si>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</si>
  <si>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</si>
  <si>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</si>
  <si>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</si>
  <si>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</si>
  <si>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</si>
  <si>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</si>
  <si>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</si>
  <si>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</si>
  <si>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</si>
  <si>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</si>
  <si>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</si>
  <si>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</si>
  <si>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</si>
  <si>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</si>
  <si>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</si>
  <si>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</si>
  <si>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</si>
  <si>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</si>
  <si>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</si>
  <si>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</si>
  <si>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</si>
  <si>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</si>
  <si>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</si>
  <si>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</si>
  <si>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</si>
  <si>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</si>
  <si>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</si>
  <si>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</si>
  <si>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</si>
  <si>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</si>
  <si>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</si>
  <si>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</si>
  <si>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</si>
  <si>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</si>
  <si>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</si>
  <si>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</si>
  <si>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</si>
  <si>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</si>
  <si>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</si>
  <si>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</si>
  <si>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</si>
  <si>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</si>
  <si>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</si>
  <si>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</si>
  <si>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</si>
  <si>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</si>
  <si>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</si>
  <si>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</si>
  <si>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</si>
  <si>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</si>
  <si>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</si>
  <si>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</si>
  <si>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</si>
  <si>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</si>
  <si>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</si>
  <si>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</si>
  <si>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</si>
  <si>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</si>
  <si>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</si>
  <si>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</si>
  <si>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</si>
  <si>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</si>
  <si>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</si>
  <si>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</si>
  <si>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</si>
  <si>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</si>
  <si>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</si>
  <si>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</si>
  <si>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</si>
  <si>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</si>
  <si>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</si>
  <si>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</si>
  <si>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</si>
  <si>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</si>
  <si>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</si>
  <si>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</si>
  <si>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</si>
  <si>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</si>
  <si>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</si>
  <si>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</si>
  <si>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</si>
  <si>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</si>
  <si>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</si>
  <si>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</si>
  <si>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</si>
  <si>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</si>
  <si>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</si>
  <si>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</si>
  <si>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</si>
  <si>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</si>
  <si>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</si>
  <si>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</si>
  <si>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</si>
  <si>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</si>
  <si>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</si>
  <si>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</si>
  <si>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</si>
  <si>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</si>
  <si>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</si>
  <si>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</si>
  <si>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</si>
  <si>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</si>
  <si>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</si>
  <si>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</si>
  <si>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</si>
  <si>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</si>
  <si>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</si>
  <si>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</si>
  <si>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</si>
  <si>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</si>
  <si>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</si>
  <si>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</si>
  <si>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</si>
  <si>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</si>
  <si>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</si>
  <si>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</si>
  <si>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</si>
  <si>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</si>
  <si>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</si>
  <si>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</si>
  <si>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</si>
  <si>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</si>
  <si>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</si>
  <si>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</si>
  <si>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</si>
  <si>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</si>
  <si>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</si>
  <si>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</si>
  <si>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</si>
  <si>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</si>
  <si>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</si>
  <si>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</si>
  <si>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</si>
  <si>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</si>
  <si>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</si>
  <si>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</si>
  <si>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</si>
  <si>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</si>
  <si>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</si>
  <si>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</si>
  <si>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</si>
  <si>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</si>
  <si>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</si>
  <si>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</si>
  <si>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</si>
  <si>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</si>
  <si>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</si>
  <si>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</si>
  <si>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</si>
  <si>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</si>
  <si>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</si>
  <si>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</si>
  <si>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</si>
  <si>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</si>
  <si>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</si>
  <si>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</si>
  <si>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</si>
  <si>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</si>
  <si>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</si>
  <si>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</si>
  <si>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</si>
  <si>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</si>
  <si>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</si>
  <si>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</si>
  <si>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</si>
  <si>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</si>
  <si>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</si>
  <si>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</si>
  <si>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</si>
  <si>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</si>
  <si>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</si>
  <si>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</si>
  <si>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</si>
  <si>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</si>
  <si>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</si>
  <si>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</si>
  <si>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</si>
  <si>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</si>
  <si>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</si>
  <si>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</si>
  <si>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</si>
  <si>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</si>
  <si>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</si>
  <si>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</si>
  <si>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</si>
  <si>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</si>
  <si>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</si>
  <si>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</si>
  <si>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</si>
  <si>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</si>
  <si>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</si>
  <si>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</si>
  <si>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</si>
  <si>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</si>
  <si>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</si>
  <si>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</si>
  <si>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</si>
  <si>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</si>
  <si>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</si>
  <si>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</si>
  <si>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</si>
  <si>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</si>
  <si>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</si>
  <si>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</si>
  <si>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</si>
  <si>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</si>
  <si>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</si>
  <si>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</si>
  <si>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</si>
  <si>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</si>
  <si>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</si>
  <si>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</si>
  <si>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</si>
  <si>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</si>
  <si>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</si>
  <si>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</si>
  <si>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</si>
  <si>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</si>
  <si>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</si>
  <si>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</si>
  <si>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</si>
  <si>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</si>
  <si>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</si>
  <si>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</si>
  <si>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</si>
  <si>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</si>
  <si>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</si>
  <si>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</si>
  <si>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</si>
  <si>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</si>
  <si>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</si>
  <si>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</si>
  <si>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</si>
  <si>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</si>
  <si>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</si>
  <si>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</si>
  <si>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</si>
  <si>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</si>
  <si>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</si>
  <si>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</si>
  <si>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</si>
  <si>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</si>
  <si>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</si>
  <si>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</si>
  <si>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</si>
  <si>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</si>
  <si>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</si>
  <si>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</si>
  <si>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</si>
  <si>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</si>
  <si>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</si>
  <si>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</si>
  <si>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</si>
  <si>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</si>
  <si>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</si>
  <si>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</si>
  <si>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</si>
  <si>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</si>
  <si>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</si>
  <si>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</si>
  <si>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</si>
  <si>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</si>
  <si>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</si>
  <si>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</si>
  <si>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</si>
  <si>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</si>
  <si>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</si>
  <si>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</si>
  <si>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</si>
  <si>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</si>
  <si>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</si>
  <si>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</si>
  <si>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</si>
  <si>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</si>
  <si>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</si>
  <si>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</si>
  <si>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</si>
  <si>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</si>
  <si>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</si>
  <si>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</si>
  <si>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</si>
  <si>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</si>
  <si>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</si>
  <si>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</si>
  <si>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</si>
  <si>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</si>
  <si>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</si>
  <si>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</si>
  <si>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</si>
  <si>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</si>
  <si>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</si>
  <si>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</si>
  <si>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</si>
  <si>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</si>
  <si>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</si>
  <si>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</si>
  <si>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</si>
  <si>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</si>
  <si>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</si>
  <si>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</si>
  <si>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</si>
  <si>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</si>
  <si>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</si>
  <si>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</si>
  <si>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</si>
  <si>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</si>
  <si>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</si>
  <si>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</si>
  <si>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</si>
  <si>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</si>
  <si>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</si>
  <si>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</si>
  <si>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</si>
  <si>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</si>
  <si>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</si>
  <si>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</si>
  <si>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</si>
  <si>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</si>
  <si>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</si>
  <si>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</si>
  <si>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</si>
  <si>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</si>
  <si>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</si>
  <si>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</si>
  <si>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</si>
  <si>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</si>
  <si>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</si>
  <si>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</si>
  <si>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</si>
  <si>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</si>
  <si>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</si>
  <si>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</si>
  <si>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</si>
  <si>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</si>
  <si>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</si>
  <si>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</si>
  <si>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</si>
  <si>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</si>
  <si>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</si>
  <si>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</si>
  <si>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</si>
  <si>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</si>
  <si>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</si>
  <si>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</si>
  <si>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</si>
  <si>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</si>
  <si>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</si>
  <si>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</si>
  <si>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</si>
  <si>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</si>
  <si>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</si>
  <si>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</si>
  <si>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</si>
  <si>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</si>
  <si>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</si>
  <si>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</si>
  <si>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</si>
  <si>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</si>
  <si>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</si>
  <si>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</si>
  <si>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</si>
  <si>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</si>
  <si>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</si>
  <si>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</si>
  <si>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</si>
  <si>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</si>
  <si>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</si>
  <si>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</si>
  <si>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</si>
  <si>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</si>
  <si>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</si>
  <si>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</si>
  <si>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</si>
  <si>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</si>
  <si>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</si>
  <si>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</si>
  <si>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</si>
  <si>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</si>
  <si>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</si>
  <si>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</si>
  <si>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</si>
  <si>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</si>
  <si>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</si>
  <si>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</si>
  <si>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</si>
  <si>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</si>
  <si>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</si>
  <si>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</si>
  <si>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</si>
  <si>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</si>
  <si>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</si>
  <si>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</si>
  <si>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</si>
  <si>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</si>
  <si>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</si>
  <si>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</si>
  <si>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</si>
  <si>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</si>
  <si>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</si>
  <si>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</si>
  <si>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</si>
  <si>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</si>
  <si>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</si>
  <si>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</si>
  <si>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</si>
  <si>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</si>
  <si>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</si>
  <si>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</si>
  <si>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</si>
  <si>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</si>
  <si>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</si>
  <si>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</si>
  <si>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</si>
  <si>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</si>
  <si>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</si>
  <si>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</si>
  <si>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</si>
  <si>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</si>
  <si>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</si>
  <si>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</si>
  <si>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</si>
  <si>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</si>
  <si>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</si>
  <si>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</si>
  <si>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</si>
  <si>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</si>
  <si>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</si>
  <si>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</si>
  <si>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</si>
  <si>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</si>
  <si>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</si>
  <si>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</si>
  <si>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</si>
  <si>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</si>
  <si>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</si>
  <si>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</si>
  <si>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</si>
  <si>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</si>
  <si>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</si>
  <si>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</si>
  <si>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</si>
  <si>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</si>
  <si>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</si>
  <si>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</si>
  <si>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</si>
  <si>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</si>
  <si>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</si>
  <si>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</si>
  <si>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</si>
  <si>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</si>
  <si>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</si>
  <si>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</si>
  <si>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</si>
  <si>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</si>
  <si>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</si>
  <si>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</si>
  <si>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</si>
  <si>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</si>
  <si>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</si>
  <si>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</si>
  <si>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</si>
  <si>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</si>
  <si>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</si>
  <si>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</si>
  <si>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</si>
  <si>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</si>
  <si>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</si>
  <si>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</si>
  <si>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</si>
  <si>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</si>
  <si>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</si>
  <si>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</si>
  <si>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</si>
  <si>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</si>
  <si>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</si>
  <si>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</si>
  <si>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</si>
  <si>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</si>
  <si>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</si>
  <si>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</si>
  <si>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</si>
  <si>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</si>
  <si>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</si>
  <si>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</si>
  <si>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</si>
  <si>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</si>
  <si>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</si>
  <si>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</si>
  <si>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</si>
  <si>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</si>
  <si>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</si>
  <si>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</si>
  <si>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</si>
  <si>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</si>
  <si>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</si>
  <si>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</si>
  <si>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</si>
  <si>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</si>
  <si>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</si>
  <si>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</si>
  <si>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</si>
  <si>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</si>
  <si>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</si>
  <si>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</si>
  <si>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</si>
  <si>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</si>
  <si>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</si>
  <si>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</si>
  <si>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</si>
  <si>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</si>
  <si>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</si>
  <si>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</si>
  <si>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</si>
  <si>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</si>
  <si>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</si>
  <si>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</si>
  <si>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</si>
  <si>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</si>
  <si>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</si>
  <si>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</si>
  <si>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</si>
  <si>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</si>
  <si>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</si>
  <si>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</si>
  <si>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</si>
  <si>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</si>
  <si>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</si>
  <si>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</si>
  <si>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</si>
  <si>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</si>
  <si>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</si>
  <si>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</si>
  <si>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</si>
  <si>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</si>
  <si>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</si>
  <si>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</si>
  <si>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</si>
  <si>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</si>
  <si>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</si>
  <si>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</si>
  <si>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</si>
  <si>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</si>
  <si>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</si>
  <si>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</si>
  <si>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</si>
  <si>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</si>
  <si>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</si>
  <si>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</si>
  <si>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</si>
  <si>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</si>
  <si>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</si>
  <si>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</si>
  <si>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</si>
  <si>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</si>
  <si>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</si>
  <si>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</si>
  <si>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</si>
  <si>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</si>
  <si>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</si>
  <si>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</si>
  <si>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</si>
  <si>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</si>
  <si>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</si>
  <si>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</si>
  <si>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</si>
  <si>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</si>
  <si>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</si>
  <si>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</si>
  <si>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</si>
  <si>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</si>
  <si>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</si>
  <si>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</si>
  <si>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</si>
  <si>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</si>
  <si>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</si>
  <si>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</si>
  <si>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</si>
  <si>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</si>
  <si>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</si>
  <si>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</si>
  <si>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</si>
  <si>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</si>
  <si>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</si>
  <si>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</si>
  <si>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</si>
  <si>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</si>
  <si>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</si>
  <si>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</si>
  <si>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</si>
  <si>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</si>
  <si>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</si>
  <si>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</si>
  <si>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</si>
  <si>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</si>
  <si>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</si>
  <si>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</si>
  <si>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</si>
  <si>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</si>
  <si>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</si>
  <si>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</si>
  <si>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</si>
  <si>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</si>
  <si>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</si>
  <si>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</si>
  <si>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</si>
  <si>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</si>
  <si>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</si>
  <si>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</si>
  <si>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</si>
  <si>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</si>
  <si>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</si>
  <si>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</si>
  <si>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</si>
  <si>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</si>
  <si>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</si>
  <si>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</si>
  <si>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</si>
  <si>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</si>
  <si>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</si>
  <si>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</si>
  <si>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</si>
  <si>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</si>
  <si>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</si>
  <si>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</si>
  <si>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</si>
  <si>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</si>
  <si>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</si>
  <si>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</si>
  <si>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</si>
  <si>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</si>
  <si>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</si>
  <si>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</si>
  <si>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</si>
  <si>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</si>
  <si>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</si>
  <si>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</si>
  <si>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</si>
  <si>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</si>
  <si>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</si>
  <si>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</si>
  <si>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</si>
  <si>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</si>
  <si>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</si>
  <si>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</si>
  <si>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</si>
  <si>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</si>
  <si>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</si>
  <si>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</si>
  <si>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</si>
  <si>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</si>
  <si>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</si>
  <si>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</si>
  <si>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</si>
  <si>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</si>
  <si>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</si>
  <si>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</si>
  <si>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</si>
  <si>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</si>
  <si>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</si>
  <si>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</si>
  <si>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</si>
  <si>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</si>
  <si>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</si>
  <si>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</si>
  <si>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</si>
  <si>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</si>
  <si>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</si>
  <si>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</si>
  <si>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</si>
  <si>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</si>
  <si>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</si>
  <si>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</si>
  <si>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</si>
  <si>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</si>
  <si>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</si>
  <si>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</si>
  <si>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</si>
  <si>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</si>
  <si>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</si>
  <si>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</si>
  <si>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</si>
  <si>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</si>
  <si>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</si>
  <si>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</si>
  <si>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</si>
  <si>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</si>
  <si>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</si>
  <si>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</si>
  <si>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</si>
  <si>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</si>
  <si>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</si>
  <si>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</si>
  <si>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</si>
  <si>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</si>
  <si>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</si>
  <si>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</si>
  <si>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</si>
  <si>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</si>
  <si>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</si>
  <si>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</si>
  <si>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</si>
  <si>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</si>
  <si>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</si>
  <si>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</si>
  <si>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</si>
  <si>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</si>
  <si>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</si>
  <si>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</si>
  <si>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</si>
  <si>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</si>
  <si>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</si>
  <si>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</si>
  <si>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</si>
  <si>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</si>
  <si>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</si>
  <si>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</si>
  <si>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</si>
  <si>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</si>
  <si>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</si>
  <si>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</si>
  <si>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</si>
  <si>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</si>
  <si>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</si>
  <si>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</si>
  <si>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</si>
  <si>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</si>
  <si>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</si>
  <si>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</si>
  <si>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</si>
  <si>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</si>
  <si>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</si>
  <si>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</si>
  <si>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</si>
  <si>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</si>
  <si>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</si>
  <si>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</si>
  <si>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</si>
  <si>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</si>
  <si>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</si>
  <si>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</si>
  <si>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</si>
  <si>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</si>
  <si>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</si>
  <si>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</si>
  <si>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</si>
  <si>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</si>
  <si>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</si>
  <si>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</si>
  <si>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</si>
  <si>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</si>
  <si>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</si>
  <si>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</si>
  <si>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</si>
  <si>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</si>
  <si>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</si>
  <si>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</si>
  <si>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</si>
  <si>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</si>
  <si>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</si>
  <si>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</si>
  <si>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</si>
  <si>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</si>
  <si>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</si>
  <si>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</si>
  <si>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</si>
  <si>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</si>
  <si>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</si>
  <si>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</si>
  <si>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</si>
  <si>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</si>
  <si>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</si>
  <si>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</si>
  <si>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</si>
  <si>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</si>
  <si>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</si>
  <si>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</si>
  <si>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</si>
  <si>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</si>
  <si>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</si>
  <si>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</si>
  <si>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</si>
  <si>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</si>
  <si>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</si>
  <si>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</si>
  <si>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</si>
  <si>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</si>
  <si>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</si>
  <si>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</si>
  <si>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</si>
  <si>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</si>
  <si>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</si>
  <si>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</si>
  <si>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</si>
  <si>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</si>
  <si>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</si>
  <si>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</si>
  <si>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</si>
  <si>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</si>
  <si>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</si>
  <si>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</si>
  <si>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</si>
  <si>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</si>
  <si>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</si>
  <si>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</si>
  <si>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</si>
  <si>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</si>
  <si>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</si>
  <si>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</si>
  <si>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</si>
  <si>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</si>
  <si>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</si>
  <si>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</si>
  <si>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</si>
  <si>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</si>
  <si>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</si>
  <si>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</si>
  <si>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</si>
  <si>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</si>
  <si>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</si>
  <si>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</si>
  <si>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</si>
  <si>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</si>
  <si>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</si>
  <si>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</si>
  <si>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</si>
  <si>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</si>
  <si>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</si>
  <si>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</si>
  <si>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</si>
  <si>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</si>
  <si>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</si>
  <si>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</si>
  <si>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</si>
  <si>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</si>
  <si>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</si>
  <si>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</si>
  <si>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</si>
  <si>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</si>
  <si>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</si>
  <si>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</si>
  <si>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</si>
  <si>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</si>
  <si>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</si>
  <si>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</si>
  <si>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</si>
  <si>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</si>
  <si>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</si>
  <si>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</si>
  <si>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</si>
  <si>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</si>
  <si>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</si>
  <si>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</si>
  <si>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</si>
  <si>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</si>
  <si>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</si>
  <si>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</si>
  <si>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</si>
  <si>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</si>
  <si>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</si>
  <si>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</si>
  <si>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</si>
  <si>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</si>
  <si>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</si>
  <si>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</si>
  <si>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</si>
  <si>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</si>
  <si>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</si>
  <si>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</si>
  <si>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</si>
  <si>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</si>
  <si>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</si>
  <si>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</si>
  <si>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</si>
  <si>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</si>
  <si>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</si>
  <si>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</si>
  <si>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</si>
  <si>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</si>
  <si>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</si>
  <si>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</si>
  <si>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</si>
  <si>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</si>
  <si>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</si>
  <si>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</si>
  <si>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</si>
  <si>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</si>
  <si>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</si>
  <si>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</si>
  <si>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</si>
  <si>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</si>
  <si>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</si>
  <si>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</si>
  <si>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</si>
  <si>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</si>
  <si>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</si>
  <si>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</si>
  <si>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</si>
  <si>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</si>
  <si>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</si>
  <si>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</si>
  <si>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</si>
  <si>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</si>
  <si>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</si>
  <si>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</si>
  <si>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</si>
  <si>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</si>
  <si>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</si>
  <si>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</si>
  <si>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</si>
  <si>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</si>
  <si>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</si>
  <si>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</si>
  <si>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</si>
  <si>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</si>
  <si>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</si>
  <si>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</si>
  <si>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</si>
  <si>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</si>
  <si>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</si>
  <si>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</si>
  <si>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</si>
  <si>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</si>
  <si>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</si>
  <si>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</si>
  <si>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</si>
  <si>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</si>
  <si>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</si>
  <si>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</si>
  <si>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</si>
  <si>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</si>
  <si>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</si>
  <si>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</si>
  <si>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</si>
  <si>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</si>
  <si>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</si>
  <si>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</si>
  <si>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</si>
  <si>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</si>
  <si>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</si>
  <si>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</si>
  <si>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</si>
  <si>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</si>
  <si>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</si>
  <si>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</si>
  <si>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</si>
  <si>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</si>
  <si>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</si>
  <si>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</si>
  <si>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</si>
  <si>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</si>
  <si>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</si>
  <si>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</si>
  <si>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</si>
  <si>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</si>
  <si>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</si>
  <si>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</si>
  <si>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</si>
  <si>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</si>
  <si>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</si>
  <si>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</si>
  <si>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</si>
  <si>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</si>
  <si>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</si>
  <si>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</si>
  <si>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</si>
  <si>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</si>
  <si>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</si>
  <si>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</si>
  <si>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</si>
  <si>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</si>
  <si>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</si>
  <si>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</si>
  <si>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</si>
  <si>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</si>
  <si>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</si>
  <si>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</si>
  <si>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</si>
  <si>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</si>
  <si>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</si>
  <si>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</si>
  <si>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</si>
  <si>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</si>
  <si>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</si>
  <si>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</si>
  <si>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</si>
  <si>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</si>
  <si>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</si>
  <si>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</si>
  <si>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</si>
  <si>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</si>
  <si>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</si>
  <si>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</si>
  <si>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</si>
  <si>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</si>
  <si>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</si>
  <si>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</si>
  <si>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</si>
  <si>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</si>
  <si>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</si>
  <si>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</si>
  <si>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</si>
  <si>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</si>
  <si>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</si>
  <si>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</si>
  <si>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</si>
  <si>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</si>
  <si>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</si>
  <si>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</si>
  <si>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</si>
  <si>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</si>
  <si>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</si>
  <si>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</si>
  <si>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</si>
  <si>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</si>
  <si>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</si>
  <si>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</si>
  <si>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</si>
  <si>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</si>
  <si>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</si>
  <si>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</si>
  <si>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</si>
  <si>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</si>
  <si>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</si>
  <si>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</si>
  <si>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</si>
  <si>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</si>
  <si>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</si>
  <si>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</si>
  <si>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</si>
  <si>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</si>
  <si>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</si>
  <si>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</si>
  <si>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</si>
  <si>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</si>
  <si>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</si>
  <si>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</si>
  <si>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</si>
  <si>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</si>
  <si>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</si>
  <si>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</si>
  <si>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</si>
  <si>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</si>
  <si>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</si>
  <si>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</si>
  <si>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</si>
  <si>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</si>
  <si>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</si>
  <si>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</si>
  <si>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</si>
  <si>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</si>
  <si>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</si>
  <si>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</si>
  <si>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</si>
  <si>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</si>
  <si>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</si>
  <si>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</si>
  <si>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</si>
  <si>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</si>
  <si>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</si>
  <si>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</si>
  <si>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</si>
  <si>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</si>
  <si>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</si>
  <si>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</si>
  <si>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</si>
  <si>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</si>
  <si>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</si>
  <si>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</si>
  <si>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</si>
  <si>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</si>
  <si>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</si>
  <si>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</si>
  <si>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</si>
  <si>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</si>
  <si>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</si>
  <si>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</si>
  <si>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</si>
  <si>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</si>
  <si>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</si>
  <si>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</si>
  <si>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</si>
  <si>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</si>
  <si>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</si>
  <si>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</si>
  <si>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</si>
  <si>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</si>
  <si>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</si>
  <si>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</si>
  <si>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</si>
  <si>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</si>
  <si>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</si>
  <si>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</si>
  <si>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</si>
  <si>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</si>
  <si>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</si>
  <si>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</si>
  <si>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</si>
  <si>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</si>
  <si>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</si>
  <si>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</si>
  <si>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</si>
  <si>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</si>
  <si>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</si>
  <si>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</si>
  <si>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</si>
  <si>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</si>
  <si>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</si>
  <si>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</si>
  <si>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</si>
  <si>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</si>
  <si>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</si>
  <si>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</si>
  <si>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</si>
  <si>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</si>
  <si>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</si>
  <si>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</si>
  <si>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</si>
  <si>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</si>
  <si>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</si>
  <si>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</si>
  <si>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</si>
  <si>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</si>
  <si>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</si>
  <si>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</si>
  <si>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</si>
  <si>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</si>
  <si>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</si>
  <si>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</si>
  <si>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</si>
  <si>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</si>
  <si>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</si>
  <si>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</si>
  <si>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</si>
  <si>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</si>
  <si>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</si>
  <si>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</si>
  <si>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</si>
  <si>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</si>
  <si>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</si>
  <si>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</si>
  <si>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</si>
  <si>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</si>
  <si>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</si>
  <si>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</si>
  <si>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</si>
  <si>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</si>
  <si>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</si>
  <si>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</si>
  <si>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</si>
  <si>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</si>
  <si>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</si>
  <si>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</si>
  <si>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</si>
  <si>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</si>
  <si>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</si>
  <si>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</si>
  <si>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</si>
  <si>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</si>
  <si>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</si>
  <si>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</si>
  <si>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</si>
  <si>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</si>
  <si>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</si>
  <si>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</si>
  <si>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</si>
  <si>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</si>
  <si>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</si>
  <si>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</si>
  <si>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</si>
  <si>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</si>
  <si>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</si>
  <si>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</si>
  <si>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</si>
  <si>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</si>
  <si>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</si>
  <si>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</si>
  <si>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</si>
  <si>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</si>
  <si>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</si>
  <si>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</si>
  <si>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</si>
  <si>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</si>
  <si>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</si>
  <si>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</si>
  <si>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</si>
  <si>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</si>
  <si>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</si>
  <si>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</si>
  <si>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</si>
  <si>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</si>
  <si>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</si>
  <si>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</si>
  <si>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</si>
  <si>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</si>
  <si>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</si>
  <si>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</si>
  <si>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</si>
  <si>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</si>
  <si>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</si>
  <si>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</si>
  <si>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</si>
  <si>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</si>
  <si>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</si>
  <si>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</si>
  <si>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</si>
  <si>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</si>
  <si>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</si>
  <si>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</si>
  <si>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</si>
  <si>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</si>
  <si>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</si>
  <si>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</si>
  <si>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</si>
  <si>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</si>
  <si>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</si>
  <si>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</si>
  <si>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</si>
  <si>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</si>
  <si>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</si>
  <si>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</si>
  <si>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</si>
  <si>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</si>
  <si>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</si>
  <si>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</si>
  <si>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</si>
  <si>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</si>
  <si>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</si>
  <si>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</si>
  <si>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</si>
  <si>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</si>
  <si>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</si>
  <si>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</si>
  <si>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</si>
  <si>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</si>
  <si>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</si>
  <si>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</si>
  <si>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</si>
  <si>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</si>
  <si>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</si>
  <si>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</si>
  <si>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</si>
  <si>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</si>
  <si>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</si>
  <si>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</si>
  <si>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</si>
  <si>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</si>
  <si>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</si>
  <si>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</si>
  <si>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</si>
  <si>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</si>
  <si>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</si>
  <si>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</si>
  <si>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</si>
  <si>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</si>
  <si>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</si>
  <si>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</si>
  <si>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</si>
  <si>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</si>
  <si>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</si>
  <si>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</si>
  <si>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</si>
  <si>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</si>
  <si>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</si>
  <si>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</si>
  <si>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</si>
  <si>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</si>
  <si>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</si>
  <si>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</si>
  <si>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</si>
  <si>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</si>
  <si>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</si>
  <si>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</si>
  <si>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</si>
  <si>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</si>
  <si>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</si>
  <si>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</si>
  <si>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</si>
  <si>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</si>
  <si>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</si>
  <si>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</si>
  <si>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</si>
  <si>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</si>
  <si>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</si>
  <si>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</si>
  <si>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</si>
  <si>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</si>
  <si>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</si>
  <si>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</si>
  <si>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</si>
  <si>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</si>
  <si>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</si>
  <si>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</si>
  <si>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</si>
  <si>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</si>
  <si>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</si>
  <si>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</si>
  <si>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</si>
  <si>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</si>
  <si>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</si>
  <si>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</si>
  <si>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</si>
  <si>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</si>
  <si>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</si>
  <si>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</si>
  <si>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</si>
  <si>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</si>
  <si>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</si>
  <si>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</si>
  <si>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</si>
  <si>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</si>
  <si>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</si>
  <si>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</si>
  <si>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</si>
  <si>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</si>
  <si>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</si>
  <si>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</si>
  <si>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</si>
  <si>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</si>
  <si>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</si>
  <si>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</si>
  <si>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</si>
  <si>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</si>
  <si>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</si>
  <si>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</si>
  <si>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</si>
  <si>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</si>
  <si>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</si>
  <si>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</si>
  <si>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</si>
  <si>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</si>
  <si>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</si>
  <si>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</si>
  <si>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</si>
  <si>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</si>
  <si>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</si>
  <si>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</si>
  <si>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</si>
  <si>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</si>
  <si>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</si>
  <si>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</si>
  <si>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</si>
  <si>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</si>
  <si>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</si>
  <si>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</si>
  <si>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</si>
  <si>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</si>
  <si>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</si>
  <si>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</si>
  <si>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</si>
  <si>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</si>
  <si>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</si>
  <si>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</si>
  <si>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</si>
  <si>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</si>
  <si>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</si>
  <si>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</si>
  <si>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</si>
  <si>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</si>
  <si>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</si>
  <si>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</si>
  <si>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</si>
  <si>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</si>
  <si>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</si>
  <si>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</si>
  <si>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</si>
  <si>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</si>
  <si>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</si>
  <si>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</si>
  <si>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</si>
  <si>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</si>
  <si>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</si>
  <si>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</si>
  <si>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</si>
  <si>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</si>
  <si>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</si>
  <si>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</si>
  <si>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</si>
  <si>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</si>
  <si>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</si>
  <si>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</si>
  <si>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</si>
  <si>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</si>
  <si>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</si>
  <si>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</si>
  <si>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</si>
  <si>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</si>
  <si>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</si>
  <si>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</si>
  <si>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</si>
  <si>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</si>
  <si>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</si>
  <si>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</si>
  <si>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</si>
  <si>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</si>
  <si>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</si>
  <si>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</si>
  <si>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</si>
  <si>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</si>
  <si>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</si>
  <si>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</si>
  <si>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</si>
  <si>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</si>
  <si>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</si>
  <si>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</si>
  <si>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</si>
  <si>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</si>
  <si>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</si>
  <si>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</si>
  <si>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</si>
  <si>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</si>
  <si>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</si>
  <si>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</si>
  <si>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</si>
  <si>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</si>
  <si>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</si>
  <si>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</si>
  <si>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</si>
  <si>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</si>
  <si>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</si>
  <si>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</si>
  <si>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</si>
  <si>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</si>
  <si>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</si>
  <si>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</si>
  <si>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</si>
  <si>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</si>
  <si>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</si>
  <si>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</si>
  <si>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</si>
  <si>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</si>
  <si>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</si>
  <si>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</si>
  <si>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</si>
  <si>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</si>
  <si>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</si>
  <si>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</si>
  <si>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</si>
  <si>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</si>
  <si>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</si>
  <si>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</si>
  <si>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</si>
  <si>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</si>
  <si>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</si>
  <si>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</si>
  <si>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</si>
  <si>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</si>
  <si>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</si>
  <si>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</si>
  <si>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</si>
  <si>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</si>
  <si>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</si>
  <si>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</si>
  <si>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</si>
  <si>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</si>
  <si>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</si>
  <si>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</si>
  <si>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</si>
  <si>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</si>
  <si>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</si>
  <si>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</si>
  <si>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</si>
  <si>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</si>
  <si>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</si>
  <si>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</si>
  <si>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</si>
  <si>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</si>
  <si>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</si>
  <si>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</si>
  <si>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</si>
  <si>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</si>
  <si>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</si>
  <si>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</si>
  <si>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</si>
  <si>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</si>
  <si>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</si>
  <si>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</si>
  <si>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</si>
  <si>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</si>
  <si>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</si>
  <si>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</si>
  <si>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</si>
  <si>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</si>
  <si>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</si>
  <si>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</si>
  <si>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</si>
  <si>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</si>
  <si>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</si>
  <si>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</si>
  <si>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</si>
  <si>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</si>
  <si>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</si>
  <si>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</si>
  <si>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</si>
  <si>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</si>
  <si>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</si>
  <si>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</si>
  <si>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</si>
  <si>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</si>
  <si>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</si>
  <si>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</si>
  <si>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</si>
  <si>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</si>
  <si>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</si>
  <si>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</si>
  <si>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</si>
  <si>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</si>
  <si>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</si>
  <si>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</si>
  <si>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</si>
  <si>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</si>
  <si>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</si>
  <si>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</si>
  <si>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</si>
  <si>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</si>
  <si>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</si>
  <si>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</si>
  <si>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</si>
  <si>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</si>
  <si>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</si>
  <si>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</si>
  <si>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</si>
  <si>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</si>
  <si>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</si>
  <si>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</si>
  <si>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</si>
  <si>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</si>
  <si>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</si>
  <si>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</si>
  <si>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</si>
  <si>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</si>
  <si>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</si>
  <si>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</si>
  <si>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</si>
  <si>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</si>
  <si>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</si>
  <si>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</si>
  <si>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</si>
  <si>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</si>
  <si>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</si>
  <si>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</si>
  <si>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</si>
  <si>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</si>
  <si>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</si>
  <si>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</si>
  <si>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</si>
  <si>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</si>
  <si>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</si>
  <si>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</si>
  <si>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</si>
  <si>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</si>
  <si>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</si>
  <si>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</si>
  <si>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</si>
  <si>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</si>
  <si>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</si>
  <si>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</si>
  <si>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</si>
  <si>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</si>
  <si>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</si>
  <si>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</si>
  <si>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</si>
  <si>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</si>
  <si>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</si>
  <si>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</si>
  <si>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</si>
  <si>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</si>
  <si>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</si>
  <si>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</si>
  <si>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</si>
  <si>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</si>
  <si>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</si>
  <si>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</si>
  <si>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</si>
  <si>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</si>
  <si>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</si>
  <si>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</si>
  <si>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</si>
  <si>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</si>
  <si>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</si>
  <si>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</si>
  <si>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</si>
  <si>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</si>
  <si>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</si>
  <si>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</si>
  <si>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</si>
  <si>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</si>
  <si>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</si>
  <si>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</si>
  <si>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</si>
  <si>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</si>
  <si>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</si>
  <si>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</si>
  <si>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</si>
  <si>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</si>
  <si>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</si>
  <si>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</si>
  <si>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</si>
  <si>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</si>
  <si>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</si>
  <si>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</si>
  <si>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</si>
  <si>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</si>
  <si>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</si>
  <si>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</si>
  <si>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</si>
  <si>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</si>
  <si>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</si>
  <si>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</si>
  <si>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</si>
  <si>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</si>
  <si>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</si>
  <si>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</si>
  <si>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</si>
  <si>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</si>
  <si>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</si>
  <si>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</si>
  <si>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</si>
  <si>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</si>
  <si>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</si>
  <si>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</si>
  <si>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</si>
  <si>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</si>
  <si>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</si>
  <si>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</si>
  <si>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</si>
  <si>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</si>
  <si>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</si>
  <si>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</si>
  <si>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</si>
  <si>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</si>
  <si>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</si>
  <si>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</si>
  <si>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</si>
  <si>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</si>
  <si>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</si>
  <si>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</si>
  <si>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</si>
  <si>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</si>
  <si>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</si>
  <si>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</si>
  <si>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</si>
  <si>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</si>
  <si>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</si>
  <si>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</si>
  <si>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</si>
  <si>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</si>
  <si>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</si>
  <si>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</si>
  <si>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</si>
  <si>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</si>
  <si>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</si>
  <si>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</si>
  <si>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</si>
  <si>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</si>
  <si>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</si>
  <si>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</si>
  <si>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</si>
  <si>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</si>
  <si>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</si>
  <si>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</si>
  <si>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</si>
  <si>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</si>
  <si>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</si>
  <si>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</si>
  <si>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</si>
  <si>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</si>
  <si>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</si>
  <si>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</si>
  <si>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</si>
  <si>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</si>
  <si>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</si>
  <si>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</si>
  <si>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</si>
  <si>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</si>
  <si>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</si>
  <si>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</si>
  <si>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</si>
  <si>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</si>
  <si>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</si>
  <si>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</si>
  <si>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</si>
  <si>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</si>
  <si>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</si>
  <si>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</si>
  <si>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</si>
  <si>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</si>
  <si>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</si>
  <si>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</si>
  <si>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</si>
  <si>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</si>
  <si>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</si>
  <si>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</si>
  <si>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</si>
  <si>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</si>
  <si>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</si>
  <si>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</si>
  <si>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</si>
  <si>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</si>
  <si>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</si>
  <si>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</si>
  <si>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</si>
  <si>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</si>
  <si>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</si>
  <si>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</si>
  <si>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</si>
  <si>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</si>
  <si>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</si>
  <si>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</si>
  <si>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</si>
  <si>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</si>
  <si>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</si>
  <si>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</si>
  <si>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</si>
  <si>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</si>
  <si>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</si>
  <si>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</si>
  <si>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</si>
  <si>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</si>
  <si>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</si>
  <si>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</si>
  <si>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</si>
  <si>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</si>
  <si>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</si>
  <si>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</si>
  <si>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</si>
  <si>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</si>
  <si>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</si>
  <si>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</si>
  <si>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</si>
  <si>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</si>
  <si>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</si>
  <si>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</si>
  <si>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</si>
  <si>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</si>
  <si>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</si>
  <si>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</si>
  <si>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</si>
  <si>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</si>
  <si>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</si>
  <si>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</si>
  <si>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</si>
  <si>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</si>
  <si>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</si>
  <si>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</si>
  <si>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</si>
  <si>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</si>
  <si>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</si>
  <si>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</si>
  <si>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</si>
  <si>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</si>
  <si>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</si>
  <si>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</si>
  <si>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</si>
  <si>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</si>
  <si>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</si>
  <si>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</si>
  <si>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</si>
  <si>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</si>
  <si>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</si>
  <si>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</si>
  <si>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</si>
  <si>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</si>
  <si>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</si>
  <si>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</si>
  <si>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</si>
  <si>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</si>
  <si>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</si>
  <si>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</si>
  <si>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</si>
  <si>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</si>
  <si>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</si>
  <si>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</si>
  <si>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</si>
  <si>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</si>
  <si>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</si>
  <si>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</si>
  <si>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</si>
  <si>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</si>
  <si>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</si>
  <si>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</si>
  <si>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</si>
  <si>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</si>
  <si>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</si>
  <si>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</si>
  <si>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</si>
  <si>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</si>
  <si>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</si>
  <si>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</si>
  <si>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</si>
  <si>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</si>
  <si>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</si>
  <si>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</si>
  <si>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</si>
  <si>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</si>
  <si>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</si>
  <si>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</si>
  <si>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</si>
  <si>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</si>
  <si>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</si>
  <si>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</si>
  <si>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</si>
  <si>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</si>
  <si>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</si>
  <si>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</si>
  <si>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</si>
  <si>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</si>
  <si>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</si>
  <si>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</si>
  <si>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</si>
  <si>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</si>
  <si>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</si>
  <si>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</si>
  <si>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</si>
  <si>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</si>
  <si>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</si>
  <si>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</si>
  <si>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</si>
  <si>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</si>
  <si>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</si>
  <si>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</si>
  <si>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</si>
  <si>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</si>
  <si>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</si>
  <si>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</si>
  <si>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</si>
  <si>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</si>
  <si>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</si>
  <si>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</si>
  <si>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</si>
  <si>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</si>
  <si>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</si>
  <si>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</si>
  <si>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</si>
  <si>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</si>
  <si>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</si>
  <si>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</si>
  <si>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</si>
  <si>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</si>
  <si>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</si>
  <si>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</si>
  <si>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</si>
  <si>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</si>
  <si>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</si>
  <si>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</si>
  <si>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</si>
  <si>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</si>
  <si>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</si>
  <si>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</si>
  <si>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</si>
  <si>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</si>
  <si>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</si>
  <si>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</si>
  <si>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</si>
  <si>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</si>
  <si>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</si>
  <si>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</si>
  <si>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</si>
  <si>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</si>
  <si>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</si>
  <si>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</si>
  <si>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</si>
  <si>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</si>
  <si>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</si>
  <si>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</si>
  <si>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</si>
  <si>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</si>
  <si>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</si>
  <si>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</si>
  <si>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</si>
  <si>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</si>
  <si>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</si>
  <si>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</si>
  <si>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</si>
  <si>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</si>
  <si>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</si>
  <si>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</si>
  <si>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</si>
  <si>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</si>
  <si>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</si>
  <si>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</si>
  <si>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</si>
  <si>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</si>
  <si>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</si>
  <si>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</si>
  <si>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</si>
  <si>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</si>
  <si>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</si>
  <si>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</si>
  <si>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</si>
  <si>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</si>
  <si>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</si>
  <si>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</si>
  <si>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</si>
  <si>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</si>
  <si>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</si>
  <si>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</si>
  <si>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</si>
  <si>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</si>
  <si>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</si>
  <si>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</si>
  <si>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</si>
  <si>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</si>
  <si>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</si>
  <si>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</si>
  <si>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</si>
  <si>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</si>
  <si>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</si>
  <si>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</si>
  <si>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</si>
  <si>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</si>
  <si>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</si>
  <si>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</si>
  <si>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</si>
  <si>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</si>
  <si>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</si>
  <si>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</si>
  <si>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</si>
  <si>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</si>
  <si>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</si>
  <si>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</si>
  <si>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</si>
  <si>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</si>
  <si>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</si>
  <si>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</si>
  <si>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</si>
  <si>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</si>
  <si>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</si>
  <si>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</si>
  <si>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</si>
  <si>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</si>
  <si>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</si>
  <si>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</si>
  <si>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</si>
  <si>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</si>
  <si>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</si>
  <si>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</si>
  <si>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</si>
  <si>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</si>
  <si>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</si>
  <si>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</si>
  <si>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</si>
  <si>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</si>
  <si>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</si>
  <si>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</si>
  <si>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</si>
  <si>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</si>
  <si>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</si>
  <si>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</si>
  <si>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</si>
  <si>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</si>
  <si>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</si>
  <si>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</si>
  <si>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</si>
  <si>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</si>
  <si>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</si>
  <si>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</si>
  <si>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</si>
  <si>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</si>
  <si>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</si>
  <si>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</si>
  <si>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</si>
  <si>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</si>
  <si>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</si>
  <si>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</si>
  <si>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</si>
  <si>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</si>
  <si>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</si>
  <si>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</si>
  <si>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</si>
  <si>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</si>
  <si>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</si>
  <si>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</si>
  <si>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</si>
  <si>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</si>
  <si>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</si>
  <si>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</si>
  <si>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</si>
  <si>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</si>
  <si>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</si>
  <si>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</si>
  <si>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</si>
  <si>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</si>
  <si>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</si>
  <si>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</si>
  <si>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</si>
  <si>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</si>
  <si>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</si>
  <si>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</si>
  <si>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</si>
  <si>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</si>
  <si>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</si>
  <si>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</si>
  <si>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</si>
  <si>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</si>
  <si>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</si>
  <si>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</si>
  <si>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</si>
  <si>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</si>
  <si>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</si>
  <si>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</si>
  <si>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</si>
  <si>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</si>
  <si>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</si>
  <si>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</si>
  <si>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</si>
  <si>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</si>
  <si>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</si>
  <si>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</si>
  <si>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</si>
  <si>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</si>
  <si>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</si>
  <si>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</si>
  <si>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</si>
  <si>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</si>
  <si>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</si>
  <si>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</si>
  <si>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</si>
  <si>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</si>
  <si>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</si>
  <si>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</si>
  <si>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</si>
  <si>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</si>
  <si>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</si>
  <si>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</si>
  <si>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</si>
  <si>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</si>
  <si>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</si>
  <si>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</si>
  <si>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</si>
  <si>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</si>
  <si>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</si>
  <si>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</si>
  <si>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</si>
  <si>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</si>
  <si>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</si>
  <si>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</si>
  <si>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</si>
  <si>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</si>
  <si>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</si>
  <si>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</si>
  <si>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</si>
  <si>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</si>
  <si>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</si>
  <si>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</si>
  <si>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</si>
  <si>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</si>
  <si>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</si>
  <si>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</si>
  <si>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</si>
  <si>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</si>
  <si>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</si>
  <si>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</si>
  <si>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</si>
  <si>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</si>
  <si>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</si>
  <si>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</si>
  <si>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</si>
  <si>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</si>
  <si>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</si>
  <si>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</si>
  <si>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</si>
  <si>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</si>
  <si>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</si>
  <si>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</si>
  <si>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</si>
  <si>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</si>
  <si>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</si>
  <si>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</si>
  <si>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</si>
  <si>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</si>
  <si>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</si>
  <si>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</si>
  <si>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</si>
  <si>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</si>
  <si>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</si>
  <si>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</si>
  <si>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</si>
  <si>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</si>
  <si>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</si>
  <si>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</si>
  <si>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</si>
  <si>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</si>
  <si>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</si>
  <si>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</si>
  <si>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</si>
  <si>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</si>
  <si>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</si>
  <si>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</si>
  <si>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</si>
  <si>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</si>
  <si>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</si>
  <si>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</si>
  <si>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</si>
  <si>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</si>
  <si>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</si>
  <si>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</si>
  <si>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</si>
  <si>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</si>
  <si>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</si>
  <si>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</si>
  <si>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</si>
  <si>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</si>
  <si>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</si>
  <si>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</si>
  <si>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</si>
  <si>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</si>
  <si>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</si>
  <si>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</si>
  <si>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</si>
  <si>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</si>
  <si>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</si>
  <si>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</si>
  <si>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</si>
  <si>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</si>
  <si>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</si>
  <si>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</si>
  <si>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</si>
  <si>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</si>
  <si>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</si>
  <si>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</si>
  <si>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</si>
  <si>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</si>
  <si>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</si>
  <si>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</si>
  <si>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</si>
  <si>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</si>
  <si>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</si>
  <si>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</si>
  <si>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</si>
  <si>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</si>
  <si>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</si>
  <si>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</si>
  <si>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</si>
  <si>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</si>
  <si>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</si>
  <si>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</si>
  <si>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</si>
  <si>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</si>
  <si>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</si>
  <si>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</si>
  <si>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</si>
  <si>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</si>
  <si>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</si>
  <si>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</si>
  <si>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</si>
  <si>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</si>
  <si>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</si>
  <si>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</si>
  <si>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</si>
  <si>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</si>
  <si>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</si>
  <si>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</si>
  <si>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</si>
  <si>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</si>
  <si>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</si>
  <si>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</si>
  <si>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</si>
  <si>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</si>
  <si>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</si>
  <si>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</si>
  <si>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</si>
  <si>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</si>
  <si>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</si>
  <si>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</si>
  <si>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</si>
  <si>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</si>
  <si>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</si>
  <si>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</si>
  <si>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</si>
  <si>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</si>
  <si>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</si>
  <si>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</si>
  <si>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</si>
  <si>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</si>
  <si>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</si>
  <si>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</si>
  <si>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</si>
  <si>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</si>
  <si>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</si>
  <si>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</si>
  <si>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</si>
  <si>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</si>
  <si>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</si>
  <si>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</si>
  <si>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</si>
  <si>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</si>
  <si>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</si>
  <si>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</si>
  <si>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</si>
  <si>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</si>
  <si>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</si>
  <si>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</si>
  <si>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</si>
  <si>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</si>
  <si>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</si>
  <si>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</si>
  <si>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</si>
  <si>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</si>
  <si>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</si>
  <si>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</si>
  <si>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</si>
  <si>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</si>
  <si>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</si>
  <si>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</si>
  <si>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</si>
  <si>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</si>
  <si>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</si>
  <si>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</si>
  <si>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</si>
  <si>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</si>
  <si>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</si>
  <si>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</si>
  <si>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</si>
  <si>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</si>
  <si>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</si>
  <si>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</si>
  <si>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</si>
  <si>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</si>
  <si>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</si>
  <si>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</si>
  <si>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</si>
  <si>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</si>
  <si>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</si>
  <si>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</si>
  <si>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</si>
  <si>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</si>
  <si>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</si>
  <si>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</si>
  <si>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</si>
  <si>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</si>
  <si>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</si>
  <si>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</si>
  <si>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</si>
  <si>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</si>
  <si>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</si>
  <si>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</si>
  <si>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</si>
  <si>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</si>
  <si>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</si>
  <si>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</si>
  <si>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</si>
  <si>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</si>
  <si>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</si>
  <si>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</si>
  <si>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</si>
  <si>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</si>
  <si>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</si>
  <si>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</si>
  <si>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</si>
  <si>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</si>
  <si>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</si>
  <si>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</si>
  <si>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</si>
  <si>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</si>
  <si>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</si>
  <si>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</si>
  <si>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</si>
  <si>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</si>
  <si>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</si>
  <si>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</si>
  <si>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</si>
  <si>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</si>
  <si>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</si>
  <si>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</si>
  <si>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</si>
  <si>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</si>
  <si>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</si>
  <si>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</si>
  <si>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</si>
  <si>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</si>
  <si>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</si>
  <si>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</si>
  <si>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</si>
  <si>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</si>
  <si>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</si>
  <si>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</si>
  <si>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</si>
  <si>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</si>
  <si>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</si>
  <si>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</si>
  <si>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</si>
  <si>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</si>
  <si>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</si>
  <si>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</si>
  <si>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</si>
  <si>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</si>
  <si>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</si>
  <si>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</si>
  <si>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</si>
  <si>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</si>
  <si>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</si>
  <si>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</si>
  <si>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</si>
  <si>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</si>
  <si>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</si>
  <si>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</si>
  <si>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</si>
  <si>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</si>
  <si>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</si>
  <si>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</si>
  <si>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</si>
  <si>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</si>
  <si>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</si>
  <si>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</si>
  <si>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</si>
  <si>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</si>
  <si>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</si>
  <si>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</si>
  <si>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</si>
  <si>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</si>
  <si>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</si>
  <si>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</si>
  <si>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</si>
  <si>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</si>
  <si>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</si>
  <si>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</si>
  <si>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</si>
  <si>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</si>
  <si>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</si>
  <si>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</si>
  <si>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</si>
  <si>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</si>
  <si>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</si>
  <si>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</si>
  <si>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</si>
  <si>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</si>
  <si>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</si>
  <si>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</si>
  <si>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</si>
  <si>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</si>
  <si>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</si>
  <si>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</si>
  <si>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</si>
  <si>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</si>
  <si>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</si>
  <si>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</si>
  <si>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</si>
  <si>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</si>
  <si>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</si>
  <si>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</si>
  <si>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</si>
  <si>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</si>
  <si>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</si>
  <si>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</si>
  <si>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</si>
  <si>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</si>
  <si>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</si>
  <si>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</si>
  <si>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</si>
  <si>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</si>
  <si>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</si>
  <si>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</si>
  <si>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</si>
  <si>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</si>
  <si>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</si>
  <si>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</si>
  <si>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</si>
  <si>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</si>
  <si>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</si>
  <si>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</si>
  <si>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</si>
  <si>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</si>
  <si>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</si>
  <si>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</si>
  <si>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</si>
  <si>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</si>
  <si>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</si>
  <si>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</si>
  <si>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</si>
  <si>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</si>
  <si>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</si>
  <si>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</si>
  <si>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</si>
  <si>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</si>
  <si>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</si>
  <si>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</si>
  <si>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</si>
  <si>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</si>
  <si>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</si>
  <si>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</si>
  <si>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</si>
  <si>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</si>
  <si>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</si>
  <si>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</si>
  <si>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</si>
  <si>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</si>
  <si>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</si>
  <si>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</si>
  <si>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</si>
  <si>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</si>
  <si>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</si>
  <si>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</si>
  <si>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</si>
  <si>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</si>
  <si>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</si>
  <si>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</si>
  <si>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</si>
  <si>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</si>
  <si>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</si>
  <si>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</si>
  <si>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</si>
  <si>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</si>
  <si>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</si>
  <si>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</si>
  <si>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</si>
  <si>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</si>
  <si>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</si>
  <si>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</si>
  <si>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</si>
  <si>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</si>
  <si>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</si>
  <si>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</si>
  <si>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</si>
  <si>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</si>
  <si>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</si>
  <si>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</si>
  <si>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</si>
  <si>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</si>
  <si>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</si>
  <si>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</si>
  <si>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</si>
  <si>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</si>
  <si>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</si>
  <si>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</si>
  <si>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</si>
  <si>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</si>
  <si>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</si>
  <si>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</si>
  <si>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</si>
  <si>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</si>
  <si>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</si>
  <si>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</si>
  <si>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</si>
  <si>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</si>
  <si>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</si>
  <si>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</si>
  <si>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</si>
  <si>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</si>
  <si>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</si>
  <si>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</si>
  <si>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</si>
  <si>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</si>
  <si>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</si>
  <si>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</si>
  <si>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</si>
  <si>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</si>
  <si>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</si>
  <si>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</si>
  <si>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</si>
  <si>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</si>
  <si>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</si>
  <si>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</si>
  <si>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</si>
  <si>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</si>
  <si>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</si>
  <si>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</si>
  <si>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</si>
  <si>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</si>
  <si>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</si>
  <si>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</si>
  <si>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</si>
  <si>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</si>
  <si>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</si>
  <si>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</si>
  <si>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</si>
  <si>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</si>
  <si>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</si>
  <si>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</si>
  <si>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</si>
  <si>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</si>
  <si>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</si>
  <si>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</si>
  <si>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</si>
  <si>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</si>
  <si>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</si>
  <si>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</si>
  <si>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</si>
  <si>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</si>
  <si>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</si>
  <si>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</si>
  <si>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</si>
  <si>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</si>
  <si>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</si>
  <si>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</si>
  <si>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</si>
  <si>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</si>
  <si>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</si>
  <si>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</si>
  <si>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</si>
  <si>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</si>
  <si>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</si>
  <si>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</si>
  <si>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</si>
  <si>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</si>
  <si>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</si>
  <si>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</si>
  <si>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</si>
  <si>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</si>
  <si>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</si>
  <si>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</si>
  <si>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</si>
  <si>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</si>
  <si>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</si>
  <si>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</si>
  <si>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</si>
  <si>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</si>
  <si>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</si>
  <si>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</si>
  <si>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</si>
  <si>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</si>
  <si>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</si>
  <si>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</si>
  <si>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</si>
  <si>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</si>
  <si>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</si>
  <si>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</si>
  <si>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</si>
  <si>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</si>
  <si>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</si>
  <si>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</si>
  <si>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</si>
  <si>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</si>
  <si>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</si>
  <si>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</si>
  <si>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</si>
  <si>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</si>
  <si>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</si>
  <si>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</si>
  <si>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</si>
  <si>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</si>
  <si>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</si>
  <si>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</si>
  <si>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</si>
  <si>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</si>
  <si>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</si>
  <si>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</si>
  <si>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</si>
  <si>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</si>
  <si>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</si>
  <si>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</si>
  <si>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</si>
  <si>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</si>
  <si>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</si>
  <si>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</si>
  <si>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</si>
  <si>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</si>
  <si>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</si>
  <si>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</si>
  <si>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</si>
  <si>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</si>
  <si>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</si>
  <si>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</si>
  <si>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</si>
  <si>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</si>
  <si>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</si>
  <si>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</si>
  <si>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</si>
  <si>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</si>
  <si>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</si>
  <si>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</si>
  <si>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</si>
  <si>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</si>
  <si>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</si>
  <si>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</si>
  <si>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</si>
  <si>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</si>
  <si>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</si>
  <si>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</si>
  <si>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</si>
  <si>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</si>
  <si>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</si>
  <si>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</si>
  <si>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</si>
  <si>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</si>
  <si>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</si>
  <si>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</si>
  <si>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</si>
  <si>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</si>
  <si>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</si>
  <si>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</si>
  <si>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</si>
  <si>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</si>
  <si>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</si>
  <si>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</si>
  <si>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</si>
  <si>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</si>
  <si>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</si>
  <si>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</si>
  <si>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</si>
  <si>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</si>
  <si>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</si>
  <si>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</si>
  <si>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</si>
  <si>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</si>
  <si>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</si>
  <si>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</si>
  <si>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</si>
  <si>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</si>
  <si>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</si>
  <si>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</si>
  <si>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</si>
  <si>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</si>
  <si>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</si>
  <si>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</si>
  <si>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</si>
  <si>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</si>
  <si>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</si>
  <si>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</si>
  <si>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</si>
  <si>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</si>
  <si>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</si>
  <si>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</si>
  <si>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</si>
  <si>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</si>
  <si>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</si>
  <si>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</si>
  <si>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</si>
  <si>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</si>
  <si>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</si>
  <si>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</si>
  <si>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</si>
  <si>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</si>
  <si>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</si>
  <si>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</si>
  <si>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</si>
  <si>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</si>
  <si>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</si>
  <si>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</si>
  <si>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</si>
  <si>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</si>
  <si>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</si>
  <si>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</si>
  <si>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</si>
  <si>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</si>
  <si>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</si>
  <si>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</si>
  <si>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</si>
  <si>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</si>
  <si>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</si>
  <si>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</si>
  <si>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</si>
  <si>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</si>
  <si>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</si>
  <si>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</si>
  <si>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</si>
  <si>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</si>
  <si>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</si>
  <si>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</si>
  <si>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</si>
  <si>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</si>
  <si>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</si>
  <si>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</si>
  <si>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</si>
  <si>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</si>
  <si>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</si>
  <si>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</si>
  <si>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</si>
  <si>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</si>
  <si>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</si>
  <si>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</si>
  <si>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</si>
  <si>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</si>
  <si>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</si>
  <si>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</si>
  <si>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</si>
  <si>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</si>
  <si>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</si>
  <si>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</si>
  <si>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</si>
  <si>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</si>
  <si>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</si>
  <si>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</si>
  <si>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</si>
  <si>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</si>
  <si>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</si>
  <si>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</si>
  <si>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</si>
  <si>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</si>
  <si>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</si>
  <si>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</si>
  <si>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</si>
  <si>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</si>
  <si>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</si>
  <si>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</si>
  <si>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</si>
  <si>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</si>
  <si>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</si>
  <si>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</si>
  <si>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</si>
  <si>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</si>
  <si>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</si>
  <si>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</si>
  <si>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</si>
  <si>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</si>
  <si>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</si>
  <si>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</si>
  <si>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</si>
  <si>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</si>
  <si>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</si>
  <si>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</si>
  <si>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</si>
  <si>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</si>
  <si>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</si>
  <si>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</si>
  <si>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</si>
  <si>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</si>
  <si>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</si>
  <si>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</si>
  <si>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</si>
  <si>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</si>
  <si>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</si>
  <si>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</si>
  <si>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</si>
  <si>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</si>
  <si>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</si>
  <si>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</si>
  <si>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</si>
  <si>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</si>
  <si>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</si>
  <si>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</si>
  <si>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</si>
  <si>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</si>
  <si>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</si>
  <si>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</si>
  <si>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</si>
  <si>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</si>
  <si>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</si>
  <si>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</si>
  <si>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</si>
  <si>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</si>
  <si>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</si>
  <si>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</si>
  <si>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</si>
  <si>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</si>
  <si>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</si>
  <si>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</si>
  <si>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</si>
  <si>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</si>
  <si>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</si>
  <si>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</si>
  <si>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</si>
  <si>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</si>
  <si>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</si>
  <si>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</si>
  <si>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</si>
  <si>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</si>
  <si>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</si>
  <si>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</si>
  <si>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</si>
  <si>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</si>
  <si>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</si>
  <si>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</si>
  <si>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</si>
  <si>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</si>
  <si>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</si>
  <si>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</si>
  <si>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</si>
  <si>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</si>
  <si>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</si>
  <si>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</si>
  <si>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</si>
  <si>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</si>
  <si>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</si>
  <si>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</si>
  <si>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</si>
  <si>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</si>
  <si>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</si>
  <si>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</si>
  <si>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</si>
  <si>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</si>
  <si>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</si>
  <si>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</si>
  <si>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</si>
  <si>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</si>
  <si>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</si>
  <si>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</si>
  <si>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</si>
  <si>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</si>
  <si>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</si>
  <si>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</si>
  <si>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</si>
  <si>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</si>
  <si>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</si>
  <si>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</si>
  <si>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</si>
  <si>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</si>
  <si>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</si>
  <si>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</si>
  <si>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</si>
  <si>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</si>
  <si>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</si>
  <si>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</si>
  <si>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</si>
  <si>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</si>
  <si>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</si>
  <si>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</si>
  <si>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</si>
  <si>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</si>
  <si>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</si>
  <si>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</si>
  <si>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</si>
  <si>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</si>
  <si>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</si>
  <si>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</si>
  <si>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</si>
  <si>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</si>
  <si>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</si>
  <si>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</si>
  <si>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</si>
  <si>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</si>
  <si>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</si>
  <si>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</si>
  <si>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</si>
  <si>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</si>
  <si>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</si>
  <si>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</si>
  <si>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</si>
  <si>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</si>
  <si>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</si>
  <si>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</si>
  <si>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</si>
  <si>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</si>
  <si>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</si>
  <si>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</si>
  <si>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</si>
  <si>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</si>
  <si>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</si>
  <si>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</si>
  <si>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</si>
  <si>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</si>
  <si>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</si>
  <si>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</si>
  <si>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</si>
  <si>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</si>
  <si>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</si>
  <si>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</si>
  <si>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</si>
  <si>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</si>
  <si>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</si>
  <si>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</si>
  <si>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</si>
  <si>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</si>
  <si>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</si>
  <si>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</si>
  <si>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</si>
  <si>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</si>
  <si>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</si>
  <si>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</si>
  <si>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</si>
  <si>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</si>
  <si>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</si>
  <si>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</si>
  <si>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</si>
  <si>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</si>
  <si>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</si>
  <si>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</si>
  <si>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</si>
  <si>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</si>
  <si>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</si>
  <si>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</si>
  <si>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</si>
  <si>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</si>
  <si>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</si>
  <si>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</si>
  <si>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</si>
  <si>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</si>
  <si>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</si>
  <si>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</si>
  <si>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</si>
  <si>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</si>
  <si>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</si>
  <si>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</si>
  <si>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</si>
  <si>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</si>
  <si>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</si>
  <si>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</si>
  <si>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</si>
  <si>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</si>
  <si>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</si>
  <si>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</si>
  <si>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</si>
  <si>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</si>
  <si>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</si>
  <si>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</si>
  <si>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</si>
  <si>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</si>
  <si>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</si>
  <si>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</si>
  <si>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</si>
  <si>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</si>
  <si>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</si>
  <si>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</si>
  <si>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</si>
  <si>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</si>
  <si>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</si>
  <si>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</si>
  <si>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</si>
  <si>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</si>
  <si>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</si>
  <si>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</si>
  <si>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</si>
  <si>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</si>
  <si>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</si>
  <si>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</si>
  <si>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</si>
  <si>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</si>
  <si>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</si>
  <si>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</si>
  <si>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</si>
  <si>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</si>
  <si>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</si>
  <si>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</si>
  <si>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</si>
  <si>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</si>
  <si>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</si>
  <si>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</si>
  <si>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</si>
  <si>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</si>
  <si>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</si>
  <si>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</si>
  <si>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</si>
  <si>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</si>
  <si>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</si>
  <si>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</si>
  <si>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</si>
  <si>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</si>
  <si>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</si>
  <si>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</si>
  <si>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</si>
  <si>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</si>
  <si>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</si>
  <si>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</si>
  <si>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</si>
  <si>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</si>
  <si>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</si>
  <si>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</si>
  <si>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</si>
  <si>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</si>
  <si>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</si>
  <si>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</si>
  <si>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</si>
  <si>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</si>
  <si>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</si>
  <si>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</si>
  <si>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</si>
  <si>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</si>
  <si>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</si>
  <si>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</si>
  <si>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</si>
  <si>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</si>
  <si>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</si>
  <si>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</si>
  <si>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</si>
  <si>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</si>
  <si>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</si>
  <si>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</si>
  <si>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</si>
  <si>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</si>
  <si>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</si>
  <si>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</si>
  <si>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</si>
  <si>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</si>
  <si>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</si>
  <si>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</si>
  <si>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</si>
  <si>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</si>
  <si>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</si>
  <si>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</si>
  <si>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</si>
  <si>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</si>
  <si>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</si>
  <si>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</si>
  <si>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</si>
  <si>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</si>
  <si>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</si>
  <si>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</si>
  <si>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</si>
  <si>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</si>
  <si>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</si>
  <si>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</si>
  <si>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</si>
  <si>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</si>
  <si>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</si>
  <si>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</si>
  <si>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</si>
  <si>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</si>
  <si>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</si>
  <si>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</si>
  <si>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</si>
  <si>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</si>
  <si>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</si>
  <si>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</si>
  <si>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</si>
  <si>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</si>
  <si>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</si>
  <si>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</si>
  <si>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</si>
  <si>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</si>
  <si>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</si>
  <si>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</si>
  <si>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</si>
  <si>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</si>
  <si>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</si>
  <si>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</si>
  <si>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</si>
  <si>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</si>
  <si>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</si>
  <si>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</si>
  <si>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</si>
  <si>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</si>
  <si>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</si>
  <si>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</si>
  <si>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</si>
  <si>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</si>
  <si>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</si>
  <si>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</si>
  <si>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</si>
  <si>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</si>
  <si>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</si>
  <si>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</si>
  <si>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</si>
  <si>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</si>
  <si>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</si>
  <si>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</si>
  <si>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</si>
  <si>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</si>
  <si>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</si>
  <si>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</si>
  <si>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</si>
  <si>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</si>
  <si>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</si>
  <si>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</si>
  <si>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</si>
  <si>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</si>
  <si>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</si>
  <si>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</si>
  <si>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</si>
  <si>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</si>
  <si>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</si>
  <si>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</si>
  <si>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</si>
  <si>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</si>
  <si>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</si>
  <si>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</si>
  <si>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</si>
  <si>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</si>
  <si>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</si>
  <si>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</si>
  <si>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</si>
  <si>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</si>
  <si>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</si>
  <si>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</si>
  <si>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</si>
  <si>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</si>
  <si>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</si>
  <si>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</si>
  <si>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</si>
  <si>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</si>
  <si>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</si>
  <si>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</si>
  <si>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</si>
  <si>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</si>
  <si>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</si>
  <si>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</si>
  <si>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</si>
  <si>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</si>
  <si>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</si>
  <si>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</si>
  <si>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</si>
  <si>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</si>
  <si>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</si>
  <si>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</si>
  <si>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</si>
  <si>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</si>
  <si>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</si>
  <si>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</si>
  <si>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</si>
  <si>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</si>
  <si>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</si>
  <si>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</si>
  <si>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</si>
  <si>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</si>
  <si>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</si>
  <si>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</si>
  <si>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</si>
  <si>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</si>
  <si>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</si>
  <si>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</si>
  <si>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</si>
  <si>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</si>
  <si>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</si>
  <si>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</si>
  <si>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</si>
  <si>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</si>
  <si>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</si>
  <si>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</si>
  <si>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</si>
  <si>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</si>
  <si>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</si>
  <si>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</si>
  <si>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</si>
  <si>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</si>
  <si>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</si>
  <si>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</si>
  <si>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</si>
  <si>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</si>
  <si>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</si>
  <si>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</si>
  <si>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</si>
  <si>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</si>
  <si>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</si>
  <si>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</si>
  <si>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</si>
  <si>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</si>
  <si>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</si>
  <si>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</si>
  <si>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</si>
  <si>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</si>
  <si>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</si>
  <si>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</si>
  <si>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</si>
  <si>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</si>
  <si>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</si>
  <si>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</si>
  <si>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</si>
  <si>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</si>
  <si>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</si>
  <si>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</si>
  <si>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</si>
  <si>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</si>
  <si>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</si>
  <si>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</si>
  <si>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</si>
  <si>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</si>
  <si>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</si>
  <si>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</si>
  <si>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</si>
  <si>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</si>
  <si>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</si>
  <si>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</si>
  <si>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</si>
  <si>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</si>
  <si>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</si>
  <si>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</si>
  <si>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</si>
  <si>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</si>
  <si>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</si>
  <si>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</si>
  <si>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</si>
  <si>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</si>
  <si>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</si>
  <si>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</si>
  <si>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</si>
  <si>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</si>
  <si>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</si>
  <si>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</si>
  <si>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</si>
  <si>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</si>
  <si>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</si>
  <si>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</si>
  <si>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</si>
  <si>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</si>
  <si>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</si>
  <si>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</si>
  <si>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</si>
  <si>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</si>
  <si>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</si>
  <si>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</si>
  <si>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</si>
  <si>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</si>
  <si>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</si>
  <si>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</si>
  <si>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</si>
  <si>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</si>
  <si>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</si>
  <si>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</si>
  <si>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</si>
  <si>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</si>
  <si>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</si>
  <si>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</si>
  <si>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</si>
  <si>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</si>
  <si>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</si>
  <si>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</si>
  <si>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</si>
  <si>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</si>
  <si>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</si>
  <si>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</si>
  <si>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</si>
  <si>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</si>
  <si>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</si>
  <si>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</si>
  <si>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</si>
  <si>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</si>
  <si>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</si>
  <si>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</si>
  <si>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</si>
  <si>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</si>
  <si>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</si>
  <si>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</si>
  <si>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</si>
  <si>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</si>
  <si>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</si>
  <si>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</si>
  <si>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</si>
  <si>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</si>
  <si>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</si>
  <si>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</si>
  <si>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</si>
  <si>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</si>
  <si>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</si>
  <si>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</si>
  <si>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</si>
  <si>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</si>
  <si>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</si>
  <si>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</si>
  <si>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</si>
  <si>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</si>
  <si>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</si>
  <si>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</si>
  <si>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</si>
  <si>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</si>
  <si>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</si>
  <si>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</si>
  <si>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</si>
  <si>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</si>
  <si>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</si>
  <si>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</si>
  <si>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</si>
  <si>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</si>
  <si>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</si>
  <si>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</si>
  <si>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</si>
  <si>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</si>
  <si>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</si>
  <si>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</si>
  <si>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</si>
  <si>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</si>
  <si>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</si>
  <si>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</si>
  <si>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</si>
  <si>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</si>
  <si>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</si>
  <si>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</si>
  <si>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</si>
  <si>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</si>
  <si>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</si>
  <si>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</si>
  <si>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</si>
  <si>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</si>
  <si>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</si>
  <si>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</si>
  <si>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</si>
  <si>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</si>
  <si>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</si>
  <si>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</si>
  <si>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</si>
  <si>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</si>
  <si>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</si>
  <si>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</si>
  <si>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</si>
  <si>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</si>
  <si>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</si>
  <si>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</si>
  <si>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</si>
  <si>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</si>
  <si>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</si>
  <si>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</si>
  <si>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</si>
  <si>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</si>
  <si>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</si>
  <si>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</si>
  <si>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</si>
  <si>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</si>
  <si>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</si>
  <si>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</si>
  <si>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</si>
  <si>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</si>
  <si>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</si>
  <si>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</si>
  <si>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</si>
  <si>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</si>
  <si>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</si>
  <si>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</si>
  <si>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</si>
  <si>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</si>
  <si>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</si>
  <si>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</si>
  <si>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</si>
  <si>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</si>
  <si>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</si>
  <si>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</si>
  <si>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</si>
  <si>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</si>
  <si>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</si>
  <si>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</si>
  <si>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</si>
  <si>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</si>
  <si>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</si>
  <si>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</si>
  <si>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</si>
  <si>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</si>
  <si>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</si>
  <si>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</si>
  <si>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</si>
  <si>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</si>
  <si>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</si>
  <si>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</si>
  <si>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</si>
  <si>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</si>
  <si>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</si>
  <si>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</si>
  <si>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</si>
  <si>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</si>
  <si>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</si>
  <si>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</si>
  <si>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</si>
  <si>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</si>
  <si>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</si>
  <si>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</si>
  <si>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</si>
  <si>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</si>
  <si>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</si>
  <si>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</si>
  <si>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</si>
  <si>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</si>
  <si>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</si>
  <si>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</si>
  <si>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</si>
  <si>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</si>
  <si>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</si>
  <si>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</si>
  <si>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</si>
  <si>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</si>
  <si>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</si>
  <si>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</si>
  <si>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</si>
  <si>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</si>
  <si>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</si>
  <si>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</si>
  <si>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</si>
  <si>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</si>
  <si>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</si>
  <si>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</si>
  <si>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</si>
  <si>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</si>
  <si>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</si>
  <si>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</si>
  <si>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</si>
  <si>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</si>
  <si>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</si>
  <si>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</si>
  <si>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</si>
  <si>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</si>
  <si>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</si>
  <si>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</si>
  <si>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</si>
  <si>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</si>
  <si>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</si>
  <si>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</si>
  <si>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</si>
  <si>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</si>
  <si>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</si>
  <si>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</si>
  <si>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</si>
  <si>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</si>
  <si>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</si>
  <si>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</si>
  <si>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</si>
  <si>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</si>
  <si>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</si>
  <si>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</si>
  <si>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</si>
  <si>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</si>
  <si>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</si>
  <si>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</si>
  <si>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</si>
  <si>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</si>
  <si>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</si>
  <si>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</si>
  <si>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</si>
  <si>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</si>
  <si>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</si>
  <si>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</si>
  <si>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</si>
  <si>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</si>
  <si>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</si>
  <si>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</si>
  <si>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</si>
  <si>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</si>
  <si>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</si>
  <si>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</si>
  <si>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</si>
  <si>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</si>
  <si>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</si>
  <si>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</si>
  <si>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</si>
  <si>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</si>
  <si>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</si>
  <si>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</si>
  <si>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</si>
  <si>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</si>
  <si>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</si>
  <si>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</si>
  <si>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</si>
  <si>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</si>
  <si>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</si>
  <si>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</si>
  <si>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</si>
  <si>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</si>
  <si>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</si>
  <si>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</si>
  <si>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</si>
  <si>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</si>
  <si>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</si>
  <si>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</si>
  <si>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</si>
  <si>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</si>
  <si>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</si>
  <si>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</si>
  <si>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</si>
  <si>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</si>
  <si>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</si>
  <si>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</si>
  <si>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</si>
  <si>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</si>
  <si>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</si>
  <si>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</si>
  <si>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</si>
  <si>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</si>
  <si>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</si>
  <si>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</si>
  <si>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</si>
  <si>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</si>
  <si>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</si>
  <si>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</si>
  <si>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</si>
  <si>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</si>
  <si>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</si>
  <si>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</si>
  <si>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</si>
  <si>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</si>
  <si>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</si>
  <si>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</si>
  <si>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</si>
  <si>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</si>
  <si>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</si>
  <si>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</si>
  <si>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</si>
  <si>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</si>
  <si>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</si>
  <si>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</si>
  <si>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</si>
  <si>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</si>
  <si>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</si>
  <si>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</si>
  <si>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</si>
  <si>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</si>
  <si>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</si>
  <si>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</si>
  <si>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</si>
  <si>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</si>
  <si>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</si>
  <si>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</si>
  <si>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</si>
  <si>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</si>
  <si>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</si>
  <si>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</si>
  <si>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</si>
  <si>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</si>
  <si>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</si>
  <si>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</si>
  <si>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</si>
  <si>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</si>
  <si>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</si>
  <si>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</si>
  <si>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</si>
  <si>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</si>
  <si>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</si>
  <si>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</si>
  <si>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</si>
  <si>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</si>
  <si>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</si>
  <si>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</si>
  <si>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</si>
  <si>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</si>
  <si>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</si>
  <si>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</si>
  <si>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</si>
  <si>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</si>
  <si>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</si>
  <si>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</si>
  <si>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</si>
  <si>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</si>
  <si>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</si>
  <si>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</si>
  <si>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</si>
  <si>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</si>
  <si>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</si>
  <si>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</si>
  <si>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</si>
  <si>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</si>
  <si>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</si>
  <si>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</si>
  <si>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</si>
  <si>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</si>
  <si>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</si>
  <si>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</si>
  <si>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</si>
  <si>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</si>
  <si>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</si>
  <si>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</si>
  <si>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</si>
  <si>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</si>
  <si>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</si>
  <si>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</si>
  <si>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</si>
  <si>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</si>
  <si>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</si>
  <si>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</si>
  <si>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</si>
  <si>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</si>
  <si>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</si>
  <si>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</si>
  <si>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</si>
  <si>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</si>
  <si>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</si>
  <si>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</si>
  <si>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</si>
  <si>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</si>
  <si>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</si>
  <si>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</si>
  <si>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</si>
  <si>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</si>
  <si>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</si>
  <si>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</si>
  <si>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</si>
  <si>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</si>
  <si>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</si>
  <si>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</si>
  <si>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</si>
  <si>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</si>
  <si>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</si>
  <si>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</si>
  <si>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</si>
  <si>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</si>
  <si>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</si>
  <si>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</si>
  <si>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</si>
  <si>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</si>
  <si>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</si>
  <si>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</si>
  <si>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</si>
  <si>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</si>
  <si>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</si>
  <si>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</si>
  <si>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</si>
  <si>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</si>
  <si>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</si>
  <si>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</si>
  <si>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</si>
  <si>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</si>
  <si>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</si>
  <si>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</si>
  <si>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</si>
  <si>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</si>
  <si>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</si>
  <si>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</si>
  <si>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</si>
  <si>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</si>
  <si>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</si>
  <si>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</si>
  <si>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</si>
  <si>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</si>
  <si>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</si>
  <si>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</si>
  <si>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</si>
  <si>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</si>
  <si>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</si>
  <si>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</si>
  <si>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</si>
  <si>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</si>
  <si>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</si>
  <si>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</si>
  <si>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</si>
  <si>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</si>
  <si>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</si>
  <si>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</si>
  <si>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</si>
  <si>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</si>
  <si>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</si>
  <si>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</si>
  <si>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</si>
  <si>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</si>
  <si>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</si>
  <si>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</si>
  <si>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</si>
  <si>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</si>
  <si>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</si>
  <si>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</si>
  <si>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</si>
  <si>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</si>
  <si>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</si>
  <si>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</si>
  <si>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</si>
  <si>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</si>
  <si>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</si>
  <si>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</si>
  <si>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</si>
  <si>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</si>
  <si>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</si>
  <si>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</si>
  <si>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</si>
  <si>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</si>
  <si>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</si>
  <si>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</si>
  <si>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</si>
  <si>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</si>
  <si>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</si>
  <si>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</si>
  <si>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</si>
  <si>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</si>
  <si>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</si>
  <si>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</si>
  <si>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</si>
  <si>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</si>
  <si>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</si>
  <si>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</si>
  <si>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</si>
  <si>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</si>
  <si>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</si>
  <si>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</si>
  <si>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</si>
  <si>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</si>
  <si>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</si>
  <si>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</si>
  <si>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</si>
  <si>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</si>
  <si>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</si>
  <si>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</si>
  <si>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</si>
  <si>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</si>
  <si>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</si>
  <si>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</si>
  <si>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</si>
  <si>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</si>
  <si>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</si>
  <si>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</si>
  <si>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</si>
  <si>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</si>
  <si>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</si>
  <si>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</si>
  <si>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</si>
  <si>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</si>
  <si>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</si>
  <si>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</si>
  <si>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</si>
  <si>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</si>
  <si>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</si>
  <si>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</si>
  <si>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</si>
  <si>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</si>
  <si>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</si>
  <si>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</si>
  <si>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</si>
  <si>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</si>
  <si>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</si>
  <si>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</si>
  <si>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</si>
  <si>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</si>
  <si>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</si>
  <si>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</si>
  <si>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</si>
  <si>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</si>
  <si>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</si>
  <si>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</si>
  <si>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</si>
  <si>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</si>
  <si>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</si>
  <si>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</si>
  <si>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</si>
  <si>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</si>
  <si>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</si>
  <si>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</si>
  <si>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</si>
  <si>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</si>
  <si>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</si>
  <si>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</si>
  <si>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</si>
  <si>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</si>
  <si>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</si>
  <si>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</si>
  <si>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</si>
  <si>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</si>
  <si>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</si>
  <si>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</si>
  <si>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</si>
  <si>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</si>
  <si>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</si>
  <si>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</si>
  <si>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</si>
  <si>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</si>
  <si>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</si>
  <si>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</si>
  <si>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</si>
  <si>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</si>
  <si>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</si>
  <si>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</si>
  <si>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</si>
  <si>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</si>
  <si>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</si>
  <si>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</si>
  <si>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</si>
  <si>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</si>
  <si>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</si>
  <si>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</si>
  <si>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</si>
  <si>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</si>
  <si>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</si>
  <si>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</si>
  <si>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</si>
  <si>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</si>
  <si>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</si>
  <si>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</si>
  <si>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</si>
  <si>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</si>
  <si>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</si>
  <si>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</si>
  <si>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</si>
  <si>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</si>
  <si>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</si>
  <si>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</si>
  <si>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</si>
  <si>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</si>
  <si>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</si>
  <si>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</si>
  <si>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</si>
  <si>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</si>
  <si>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</si>
  <si>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</si>
  <si>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</si>
  <si>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</si>
  <si>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</si>
  <si>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</si>
  <si>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</si>
  <si>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</si>
  <si>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</si>
  <si>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</si>
  <si>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</si>
  <si>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</si>
  <si>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</si>
  <si>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</si>
  <si>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</si>
  <si>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</si>
  <si>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</si>
  <si>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</si>
  <si>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</si>
  <si>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</si>
  <si>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</si>
  <si>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</si>
  <si>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</si>
  <si>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</si>
  <si>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</si>
  <si>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</si>
  <si>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</si>
  <si>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</si>
  <si>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</si>
  <si>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</si>
  <si>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</si>
  <si>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</si>
  <si>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</si>
  <si>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</si>
  <si>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</si>
  <si>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</si>
  <si>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</si>
  <si>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</si>
  <si>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</si>
  <si>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</si>
  <si>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</si>
  <si>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</si>
  <si>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</si>
  <si>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</si>
  <si>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</si>
  <si>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</si>
  <si>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</si>
  <si>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</si>
  <si>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</si>
  <si>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</si>
  <si>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</si>
  <si>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</si>
  <si>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</si>
  <si>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</si>
  <si>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</si>
  <si>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</si>
  <si>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</si>
  <si>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</si>
  <si>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</si>
  <si>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</si>
  <si>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</si>
  <si>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</si>
  <si>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</si>
  <si>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</si>
  <si>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</si>
  <si>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</si>
  <si>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</si>
  <si>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</si>
  <si>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</si>
  <si>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</si>
  <si>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</si>
  <si>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</si>
  <si>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</si>
  <si>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</si>
  <si>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</si>
  <si>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</si>
  <si>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</si>
  <si>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</si>
  <si>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</si>
  <si>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</si>
  <si>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</si>
  <si>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</si>
  <si>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</si>
  <si>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</si>
  <si>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</si>
  <si>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</si>
  <si>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</si>
  <si>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</si>
  <si>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</si>
  <si>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</si>
  <si>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</si>
  <si>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</si>
  <si>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</si>
  <si>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</si>
  <si>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</si>
  <si>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</si>
  <si>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</si>
  <si>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</si>
  <si>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</si>
  <si>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</si>
  <si>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</si>
  <si>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</si>
  <si>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</si>
  <si>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</si>
  <si>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</si>
  <si>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</si>
  <si>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</si>
  <si>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</si>
  <si>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</si>
  <si>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</si>
  <si>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</si>
  <si>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</si>
  <si>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</si>
  <si>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</si>
  <si>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</si>
  <si>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</si>
  <si>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</si>
  <si>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</si>
  <si>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</si>
  <si>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</si>
  <si>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</si>
  <si>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</si>
  <si>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</si>
  <si>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</si>
  <si>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</si>
  <si>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</si>
  <si>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</si>
  <si>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</si>
  <si>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</si>
  <si>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</si>
  <si>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</si>
  <si>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</si>
  <si>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</si>
  <si>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</si>
  <si>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</si>
  <si>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</si>
  <si>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</si>
  <si>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</si>
  <si>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</si>
  <si>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</si>
  <si>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</si>
  <si>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</si>
  <si>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</si>
  <si>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</si>
  <si>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</si>
  <si>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</si>
  <si>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</si>
  <si>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</si>
  <si>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</si>
  <si>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</si>
  <si>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</si>
  <si>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</si>
  <si>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</si>
  <si>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</si>
  <si>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</si>
  <si>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</si>
  <si>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</si>
  <si>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</si>
  <si>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</si>
  <si>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</si>
  <si>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</si>
  <si>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</si>
  <si>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</si>
  <si>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</si>
  <si>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</si>
  <si>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</si>
  <si>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</si>
  <si>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</si>
  <si>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</si>
  <si>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</si>
  <si>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</si>
  <si>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</si>
  <si>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</si>
  <si>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</si>
  <si>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</si>
  <si>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</si>
  <si>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</si>
  <si>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</si>
  <si>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</si>
  <si>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</si>
  <si>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</si>
  <si>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</si>
  <si>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</si>
  <si>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</si>
  <si>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</si>
  <si>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</si>
  <si>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</si>
  <si>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</si>
  <si>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</si>
  <si>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</si>
  <si>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</si>
  <si>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</si>
  <si>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</si>
  <si>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</si>
  <si>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</si>
  <si>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</si>
  <si>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</si>
  <si>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</si>
  <si>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</si>
  <si>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</si>
  <si>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</si>
  <si>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</si>
  <si>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</si>
  <si>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</si>
  <si>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</si>
  <si>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</si>
  <si>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</si>
  <si>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</si>
  <si>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</si>
  <si>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</si>
  <si>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</si>
  <si>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</si>
  <si>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</si>
  <si>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</si>
  <si>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</si>
  <si>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</si>
  <si>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</si>
  <si>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</si>
  <si>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</si>
  <si>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</si>
  <si>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</si>
  <si>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</si>
  <si>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</si>
  <si>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</si>
  <si>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</si>
  <si>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</si>
  <si>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</si>
  <si>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</si>
  <si>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</si>
  <si>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</si>
  <si>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</si>
  <si>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</si>
  <si>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</si>
  <si>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</si>
  <si>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</si>
  <si>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</si>
  <si>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</si>
  <si>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</si>
  <si>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</si>
  <si>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</si>
  <si>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</si>
  <si>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</si>
  <si>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</si>
  <si>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</si>
  <si>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</si>
  <si>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</si>
  <si>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</si>
  <si>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</si>
  <si>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</si>
  <si>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</si>
  <si>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</si>
  <si>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</si>
  <si>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</si>
  <si>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</si>
  <si>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</si>
  <si>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</si>
  <si>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</si>
  <si>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</si>
  <si>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</si>
  <si>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</si>
  <si>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</si>
  <si>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</si>
  <si>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</si>
  <si>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</si>
  <si>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</si>
  <si>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</si>
  <si>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</si>
  <si>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</si>
  <si>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</si>
  <si>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</si>
  <si>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</si>
  <si>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</si>
  <si>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</si>
  <si>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</si>
  <si>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</si>
  <si>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</si>
  <si>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</si>
  <si>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</si>
  <si>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</si>
  <si>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</si>
  <si>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</si>
  <si>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</si>
  <si>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</si>
  <si>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</si>
  <si>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</si>
  <si>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</si>
  <si>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</si>
  <si>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</si>
  <si>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</si>
  <si>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</si>
  <si>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</si>
  <si>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</si>
  <si>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</si>
  <si>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</si>
  <si>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</si>
  <si>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</si>
  <si>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</si>
  <si>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</si>
  <si>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</si>
  <si>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</si>
  <si>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</si>
  <si>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</si>
  <si>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</si>
  <si>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</si>
  <si>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</si>
  <si>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</si>
  <si>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</si>
  <si>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</si>
  <si>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</si>
  <si>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</si>
  <si>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</si>
  <si>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</si>
  <si>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</si>
  <si>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</si>
  <si>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</si>
  <si>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</si>
  <si>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</si>
  <si>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</si>
  <si>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</si>
  <si>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</si>
  <si>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</si>
  <si>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</si>
  <si>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</si>
  <si>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</si>
  <si>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</si>
  <si>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</si>
  <si>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</si>
  <si>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</si>
  <si>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</si>
  <si>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</si>
  <si>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</si>
  <si>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</si>
  <si>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</si>
  <si>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</si>
  <si>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</si>
  <si>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</si>
  <si>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</si>
  <si>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</si>
  <si>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</si>
  <si>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</si>
  <si>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</si>
  <si>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</si>
  <si>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</si>
  <si>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</si>
  <si>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</si>
  <si>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</si>
  <si>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</si>
  <si>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</si>
  <si>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</si>
  <si>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</si>
  <si>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</si>
  <si>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</si>
  <si>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</si>
  <si>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</si>
  <si>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</si>
  <si>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</si>
  <si>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</si>
  <si>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</si>
  <si>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</si>
  <si>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</si>
  <si>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</si>
  <si>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</si>
  <si>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</si>
  <si>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</si>
  <si>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</si>
  <si>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</si>
  <si>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</si>
  <si>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</si>
  <si>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</si>
  <si>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</si>
  <si>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</si>
  <si>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</si>
  <si>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</si>
  <si>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</si>
  <si>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</si>
  <si>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</si>
  <si>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</si>
  <si>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</si>
  <si>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</si>
  <si>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</si>
  <si>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</si>
  <si>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</si>
  <si>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</si>
  <si>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</si>
  <si>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</si>
  <si>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</si>
  <si>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</si>
  <si>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</si>
  <si>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</si>
  <si>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</si>
  <si>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</si>
  <si>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</si>
  <si>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</si>
  <si>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</si>
  <si>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</si>
  <si>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</si>
  <si>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</si>
  <si>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</si>
  <si>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</si>
  <si>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</si>
  <si>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</si>
  <si>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</si>
  <si>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</si>
  <si>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</si>
  <si>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</si>
  <si>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</si>
  <si>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</si>
  <si>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</si>
  <si>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</si>
  <si>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</si>
  <si>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</si>
  <si>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</si>
  <si>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</si>
  <si>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</si>
  <si>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</si>
  <si>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</si>
  <si>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</si>
  <si>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</si>
  <si>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</si>
  <si>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</si>
  <si>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</si>
  <si>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</si>
  <si>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</si>
  <si>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</si>
  <si>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</si>
  <si>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</si>
  <si>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</si>
  <si>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</si>
  <si>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</si>
  <si>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</si>
  <si>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</si>
  <si>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</si>
  <si>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</si>
  <si>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</si>
  <si>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</si>
  <si>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</si>
  <si>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</si>
  <si>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</si>
  <si>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</si>
  <si>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</si>
  <si>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</si>
  <si>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</si>
  <si>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</si>
  <si>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</si>
  <si>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</si>
  <si>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</si>
  <si>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</si>
  <si>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</si>
  <si>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</si>
  <si>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</si>
  <si>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</si>
  <si>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</si>
  <si>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</si>
  <si>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</si>
  <si>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</si>
  <si>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</si>
  <si>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</si>
  <si>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</si>
  <si>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</si>
  <si>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</si>
  <si>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</si>
  <si>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</si>
  <si>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</si>
  <si>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</si>
  <si>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</si>
  <si>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</si>
  <si>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</si>
  <si>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</si>
  <si>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</si>
  <si>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</si>
  <si>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</si>
  <si>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</si>
  <si>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</si>
  <si>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</si>
  <si>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</si>
  <si>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</si>
  <si>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</si>
  <si>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</si>
  <si>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</si>
  <si>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</si>
  <si>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</si>
  <si>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</si>
  <si>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</si>
  <si>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</si>
  <si>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</si>
  <si>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</si>
  <si>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</si>
  <si>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</si>
  <si>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</si>
  <si>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</si>
  <si>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</si>
  <si>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</si>
  <si>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</si>
  <si>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</si>
  <si>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</si>
  <si>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</si>
  <si>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</si>
  <si>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</si>
  <si>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</si>
  <si>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</si>
  <si>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</si>
  <si>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</si>
  <si>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</si>
  <si>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</si>
  <si>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</si>
  <si>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</si>
  <si>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</si>
  <si>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</si>
  <si>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</si>
  <si>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</si>
  <si>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</si>
  <si>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</si>
  <si>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</si>
  <si>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</si>
  <si>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</si>
  <si>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</si>
  <si>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</si>
  <si>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</si>
  <si>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</si>
  <si>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</si>
  <si>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</si>
  <si>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</si>
  <si>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</si>
  <si>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</si>
  <si>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</si>
  <si>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</si>
  <si>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</si>
  <si>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</si>
  <si>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</si>
  <si>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</si>
  <si>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</si>
  <si>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</si>
  <si>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</si>
  <si>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</si>
  <si>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</si>
  <si>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</si>
  <si>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</si>
  <si>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</si>
  <si>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</si>
  <si>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</si>
  <si>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</si>
  <si>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</si>
  <si>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</si>
  <si>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</si>
  <si>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</si>
  <si>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</si>
  <si>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</si>
  <si>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</si>
  <si>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</si>
  <si>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</si>
  <si>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</si>
  <si>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</si>
  <si>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</si>
  <si>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</si>
  <si>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</si>
  <si>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</si>
  <si>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</si>
  <si>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</si>
  <si>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</si>
  <si>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</si>
  <si>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</si>
  <si>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</si>
  <si>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</si>
  <si>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</si>
  <si>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</si>
  <si>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</si>
  <si>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</si>
  <si>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</si>
  <si>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</si>
  <si>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</si>
  <si>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</si>
  <si>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</si>
  <si>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</si>
  <si>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</si>
  <si>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</si>
  <si>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</si>
  <si>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</si>
  <si>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</si>
  <si>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</si>
  <si>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</si>
  <si>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</si>
  <si>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</si>
  <si>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</si>
  <si>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</si>
  <si>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</si>
  <si>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</si>
  <si>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</si>
  <si>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</si>
  <si>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</si>
  <si>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</si>
  <si>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</si>
  <si>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</si>
  <si>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</si>
  <si>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</si>
  <si>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</si>
  <si>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</si>
  <si>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</si>
  <si>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</si>
  <si>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</si>
  <si>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</si>
  <si>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</si>
  <si>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</si>
  <si>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</si>
  <si>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</si>
  <si>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</si>
  <si>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</si>
  <si>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</si>
  <si>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</si>
  <si>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</si>
  <si>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</si>
  <si>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</si>
  <si>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</si>
  <si>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</si>
  <si>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</si>
  <si>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</si>
  <si>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</si>
  <si>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</si>
  <si>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</si>
  <si>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</si>
  <si>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</si>
  <si>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</si>
  <si>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</si>
  <si>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</si>
  <si>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</si>
  <si>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</si>
  <si>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</si>
  <si>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</si>
  <si>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</si>
  <si>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</si>
  <si>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</si>
  <si>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</si>
  <si>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</si>
  <si>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</si>
  <si>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</si>
  <si>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</si>
  <si>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</si>
  <si>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</si>
  <si>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</si>
  <si>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</si>
  <si>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</si>
  <si>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</si>
  <si>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</si>
  <si>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</si>
  <si>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</si>
  <si>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</si>
  <si>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</si>
  <si>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</si>
  <si>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</si>
  <si>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</si>
  <si>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</si>
  <si>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</si>
  <si>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</si>
  <si>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</si>
  <si>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</si>
  <si>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</si>
  <si>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</si>
  <si>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</si>
  <si>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</si>
  <si>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</si>
  <si>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</si>
  <si>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</si>
  <si>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</si>
  <si>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</si>
  <si>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</si>
  <si>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</si>
  <si>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</si>
  <si>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</si>
  <si>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</si>
  <si>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</si>
  <si>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</si>
  <si>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</si>
  <si>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</si>
  <si>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</si>
  <si>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</si>
  <si>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</si>
  <si>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</si>
  <si>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</si>
  <si>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</si>
  <si>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</si>
  <si>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</si>
  <si>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</si>
  <si>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</si>
  <si>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</si>
  <si>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</si>
  <si>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</si>
  <si>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</si>
  <si>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</si>
  <si>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</si>
  <si>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</si>
  <si>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</si>
  <si>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</si>
  <si>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</si>
  <si>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</si>
  <si>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</si>
  <si>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</si>
  <si>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</si>
  <si>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</si>
  <si>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</si>
  <si>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</si>
  <si>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</si>
  <si>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</si>
  <si>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</si>
  <si>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</si>
  <si>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</si>
  <si>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</si>
  <si>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</si>
  <si>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</si>
  <si>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</si>
  <si>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</si>
  <si>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</si>
  <si>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</si>
  <si>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</si>
  <si>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</si>
  <si>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</si>
  <si>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</si>
  <si>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</si>
  <si>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</si>
  <si>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</si>
  <si>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</si>
  <si>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</si>
  <si>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</si>
  <si>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</si>
  <si>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</si>
  <si>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</si>
  <si>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</si>
  <si>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</si>
  <si>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</si>
  <si>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</si>
  <si>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</si>
  <si>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</si>
  <si>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</si>
  <si>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</si>
  <si>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</si>
  <si>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</si>
  <si>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</si>
  <si>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</si>
  <si>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</si>
  <si>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</si>
  <si>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</si>
  <si>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</si>
  <si>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</si>
  <si>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</si>
  <si>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</si>
  <si>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</si>
  <si>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</si>
  <si>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</si>
  <si>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</si>
  <si>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</si>
  <si>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</si>
  <si>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</si>
  <si>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</si>
  <si>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</si>
  <si>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</si>
  <si>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</si>
  <si>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</si>
  <si>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</si>
  <si>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</si>
  <si>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</si>
  <si>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</si>
  <si>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</si>
  <si>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</si>
  <si>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</si>
  <si>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</si>
  <si>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</si>
  <si>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</si>
  <si>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</si>
  <si>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</si>
  <si>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</si>
  <si>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</si>
  <si>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</si>
  <si>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</si>
  <si>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</si>
  <si>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</si>
  <si>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</si>
  <si>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</si>
  <si>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</si>
  <si>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</si>
  <si>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</si>
  <si>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</si>
  <si>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</si>
  <si>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</si>
  <si>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</si>
  <si>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</si>
  <si>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</si>
  <si>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</si>
  <si>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</si>
  <si>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</si>
  <si>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</si>
  <si>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</si>
  <si>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</si>
  <si>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</si>
  <si>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</si>
  <si>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</si>
  <si>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</si>
  <si>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</si>
  <si>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</si>
  <si>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</si>
  <si>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</si>
  <si>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</si>
  <si>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</si>
  <si>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</si>
  <si>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</si>
  <si>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</si>
  <si>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</si>
  <si>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</si>
  <si>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</si>
  <si>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</si>
  <si>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</si>
  <si>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</si>
  <si>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</si>
  <si>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</si>
  <si>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</si>
  <si>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</si>
  <si>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</si>
  <si>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</si>
  <si>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</si>
  <si>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</si>
  <si>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</si>
  <si>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</si>
  <si>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</si>
  <si>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</si>
  <si>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</si>
  <si>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</si>
  <si>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</si>
  <si>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</si>
  <si>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</si>
  <si>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</si>
  <si>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</si>
  <si>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</si>
  <si>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</si>
  <si>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</si>
  <si>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</si>
  <si>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</si>
  <si>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</si>
  <si>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</si>
  <si>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</si>
  <si>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</si>
  <si>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</si>
  <si>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</si>
  <si>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</si>
  <si>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</si>
  <si>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</si>
  <si>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</si>
  <si>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</si>
  <si>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</si>
  <si>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</si>
  <si>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</si>
  <si>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</si>
  <si>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</si>
  <si>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</si>
  <si>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</si>
  <si>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</si>
  <si>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</si>
  <si>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</si>
  <si>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</si>
  <si>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</si>
  <si>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</si>
  <si>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</si>
  <si>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</si>
  <si>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</si>
  <si>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</si>
  <si>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</si>
  <si>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</si>
  <si>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</si>
  <si>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</si>
  <si>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</si>
  <si>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</si>
  <si>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</si>
  <si>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</si>
  <si>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</si>
  <si>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</si>
  <si>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</si>
  <si>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</si>
  <si>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</si>
  <si>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</si>
  <si>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</si>
  <si>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</si>
  <si>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</si>
  <si>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</si>
  <si>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</si>
  <si>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</si>
  <si>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</si>
  <si>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</si>
  <si>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</si>
  <si>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</si>
  <si>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</si>
  <si>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</si>
  <si>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</si>
  <si>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</si>
  <si>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</si>
  <si>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</si>
  <si>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</si>
  <si>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</si>
  <si>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</si>
  <si>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</si>
  <si>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</si>
  <si>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</si>
  <si>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</si>
  <si>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</si>
  <si>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</si>
  <si>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</si>
  <si>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</si>
  <si>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</si>
  <si>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</si>
  <si>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</si>
  <si>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</si>
  <si>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</si>
  <si>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</si>
  <si>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</si>
  <si>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</si>
  <si>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</si>
  <si>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</si>
  <si>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</si>
  <si>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</si>
  <si>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</si>
  <si>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</si>
  <si>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</si>
  <si>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</si>
  <si>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</si>
  <si>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</si>
  <si>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</si>
  <si>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</si>
  <si>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</si>
  <si>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</si>
  <si>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</si>
  <si>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</si>
  <si>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</si>
  <si>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</si>
  <si>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</si>
  <si>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</si>
  <si>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</si>
  <si>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</si>
  <si>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</si>
  <si>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</si>
  <si>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</si>
  <si>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</si>
  <si>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</si>
  <si>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</si>
  <si>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</si>
  <si>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</si>
  <si>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</si>
  <si>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</si>
  <si>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</si>
  <si>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</si>
  <si>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</si>
  <si>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</si>
  <si>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</si>
  <si>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</si>
  <si>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</si>
  <si>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</si>
  <si>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</si>
  <si>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</si>
  <si>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</si>
  <si>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</si>
  <si>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</si>
  <si>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</si>
  <si>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</si>
  <si>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</si>
  <si>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</si>
  <si>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</si>
  <si>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</si>
  <si>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</si>
  <si>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</si>
  <si>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</si>
  <si>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</si>
  <si>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</si>
  <si>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</si>
  <si>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</si>
  <si>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</si>
  <si>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</si>
  <si>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</si>
  <si>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</si>
  <si>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</si>
  <si>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</si>
  <si>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</si>
  <si>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</si>
  <si>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</si>
  <si>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</si>
  <si>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</si>
  <si>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</si>
  <si>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</si>
  <si>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</si>
  <si>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</si>
  <si>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</si>
  <si>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</si>
  <si>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</si>
  <si>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</si>
  <si>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</si>
  <si>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</si>
  <si>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</si>
  <si>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</si>
  <si>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</si>
  <si>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</si>
  <si>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</si>
  <si>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</si>
  <si>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</si>
  <si>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</si>
  <si>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</si>
  <si>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</si>
  <si>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</si>
  <si>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</si>
  <si>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</si>
  <si>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</si>
  <si>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</si>
  <si>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</si>
  <si>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</si>
  <si>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</si>
  <si>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</si>
  <si>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</si>
  <si>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</si>
  <si>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</si>
  <si>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</si>
  <si>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</si>
  <si>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</si>
  <si>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</si>
  <si>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</si>
  <si>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</si>
  <si>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</si>
  <si>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</si>
  <si>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</si>
  <si>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</si>
  <si>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</si>
  <si>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</si>
  <si>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</si>
  <si>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</si>
  <si>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</si>
  <si>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</si>
  <si>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</si>
  <si>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</si>
  <si>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</si>
  <si>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</si>
  <si>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</si>
  <si>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</si>
  <si>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</si>
  <si>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</si>
  <si>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</si>
  <si>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</si>
  <si>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</si>
  <si>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</si>
  <si>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</si>
  <si>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</si>
  <si>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</si>
  <si>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</si>
  <si>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</si>
  <si>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</si>
  <si>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</si>
  <si>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</si>
  <si>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</si>
  <si>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</si>
  <si>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</si>
  <si>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</si>
  <si>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</si>
  <si>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</si>
  <si>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</si>
  <si>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</si>
  <si>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</si>
  <si>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</si>
  <si>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</si>
  <si>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</si>
  <si>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</si>
  <si>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</si>
  <si>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</si>
  <si>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</si>
  <si>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</si>
  <si>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</si>
  <si>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</si>
  <si>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</si>
  <si>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</si>
  <si>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</si>
  <si>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</si>
  <si>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</si>
  <si>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</si>
  <si>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</si>
  <si>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</si>
  <si>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</si>
  <si>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</si>
  <si>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</si>
  <si>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</si>
  <si>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</si>
  <si>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</si>
  <si>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</si>
  <si>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</si>
  <si>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</si>
  <si>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</si>
  <si>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</si>
  <si>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</si>
  <si>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</si>
  <si>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</si>
  <si>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</si>
  <si>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</si>
  <si>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</si>
  <si>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</si>
  <si>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</si>
  <si>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</si>
  <si>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</si>
  <si>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</si>
  <si>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</si>
  <si>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</si>
  <si>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</si>
  <si>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</si>
  <si>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</si>
  <si>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</si>
  <si>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</si>
  <si>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</si>
  <si>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</si>
  <si>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</si>
  <si>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</si>
  <si>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</si>
  <si>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</si>
  <si>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</si>
  <si>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</si>
  <si>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</si>
  <si>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</si>
  <si>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</si>
  <si>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</si>
  <si>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</si>
  <si>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</si>
  <si>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</si>
  <si>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</si>
  <si>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</si>
  <si>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</si>
  <si>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</si>
  <si>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</si>
  <si>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</si>
  <si>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</si>
  <si>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</si>
  <si>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</si>
  <si>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</si>
  <si>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</si>
  <si>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</si>
  <si>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</si>
  <si>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</si>
  <si>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</si>
  <si>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</si>
  <si>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</si>
  <si>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</si>
  <si>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</si>
  <si>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</si>
  <si>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</si>
  <si>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</si>
  <si>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</si>
  <si>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</si>
  <si>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</si>
  <si>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</si>
  <si>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</si>
  <si>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</si>
  <si>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</si>
  <si>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</si>
  <si>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</si>
  <si>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</si>
  <si>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</si>
  <si>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</si>
  <si>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</si>
  <si>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</si>
  <si>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</si>
  <si>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</si>
  <si>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</si>
  <si>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</si>
  <si>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</si>
  <si>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</si>
  <si>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</si>
  <si>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</si>
  <si>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</si>
  <si>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</si>
  <si>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</si>
  <si>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</si>
  <si>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</si>
  <si>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</si>
  <si>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</si>
  <si>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</si>
  <si>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</si>
  <si>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</si>
  <si>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</si>
  <si>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</si>
  <si>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</si>
  <si>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</si>
  <si>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</si>
  <si>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</si>
  <si>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</si>
  <si>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</si>
  <si>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</si>
  <si>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</si>
  <si>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</si>
  <si>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</si>
  <si>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</si>
  <si>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</si>
  <si>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</si>
  <si>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</si>
  <si>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</si>
  <si>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</si>
  <si>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</si>
  <si>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</si>
  <si>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</si>
  <si>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</si>
  <si>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</si>
  <si>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</si>
  <si>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</si>
  <si>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</si>
  <si>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</si>
  <si>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</si>
  <si>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</si>
  <si>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</si>
  <si>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</si>
  <si>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</si>
  <si>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</si>
  <si>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</si>
  <si>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</si>
  <si>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</si>
  <si>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</si>
  <si>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</si>
  <si>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</si>
  <si>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</si>
  <si>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</si>
  <si>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</si>
  <si>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</si>
  <si>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</si>
  <si>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</si>
  <si>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</si>
  <si>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</si>
  <si>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</si>
  <si>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</si>
  <si>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</si>
  <si>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</si>
  <si>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</si>
  <si>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</si>
  <si>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</si>
  <si>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</si>
  <si>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</si>
  <si>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</si>
  <si>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</si>
  <si>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</si>
  <si>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</si>
  <si>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</si>
  <si>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</si>
  <si>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</si>
  <si>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</si>
  <si>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</si>
  <si>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</si>
  <si>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</si>
  <si>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</si>
  <si>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</si>
  <si>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</si>
  <si>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</si>
  <si>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</si>
  <si>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</si>
  <si>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</si>
  <si>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</si>
  <si>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</si>
  <si>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</si>
  <si>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</si>
  <si>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</si>
  <si>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</si>
  <si>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</si>
  <si>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</si>
  <si>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</si>
  <si>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</si>
  <si>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</si>
  <si>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</si>
  <si>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</si>
  <si>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</si>
  <si>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</si>
  <si>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</si>
  <si>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</si>
  <si>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</si>
  <si>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</si>
  <si>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</si>
  <si>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</si>
  <si>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</si>
  <si>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</si>
  <si>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</si>
  <si>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</si>
  <si>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</si>
  <si>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</si>
  <si>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</si>
  <si>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</si>
  <si>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</si>
  <si>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</si>
  <si>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</si>
  <si>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</si>
  <si>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</si>
  <si>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</si>
  <si>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</si>
  <si>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</si>
  <si>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</si>
  <si>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</si>
  <si>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</si>
  <si>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</si>
  <si>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</si>
  <si>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</si>
  <si>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</si>
  <si>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</si>
  <si>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</si>
  <si>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</si>
  <si>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</si>
  <si>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</si>
  <si>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</si>
  <si>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</si>
  <si>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</si>
  <si>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</si>
  <si>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</si>
  <si>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</si>
  <si>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</si>
  <si>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</si>
  <si>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</si>
  <si>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</si>
  <si>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</si>
  <si>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</si>
  <si>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</si>
  <si>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</si>
  <si>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</si>
  <si>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</si>
  <si>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</si>
  <si>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</si>
  <si>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</si>
  <si>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</si>
  <si>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</si>
  <si>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</si>
  <si>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</si>
  <si>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</si>
  <si>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</si>
  <si>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</si>
  <si>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</si>
  <si>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</si>
  <si>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</si>
  <si>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</si>
  <si>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</si>
  <si>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</si>
  <si>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</si>
  <si>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</si>
  <si>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</si>
  <si>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</si>
  <si>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</si>
  <si>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</si>
  <si>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</si>
  <si>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</si>
  <si>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</si>
  <si>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</si>
  <si>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</si>
  <si>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</si>
  <si>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</si>
  <si>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</si>
  <si>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</si>
  <si>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</si>
  <si>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</si>
  <si>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</si>
  <si>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</si>
  <si>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</si>
  <si>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</si>
  <si>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</si>
  <si>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</si>
  <si>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</si>
  <si>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</si>
  <si>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</si>
  <si>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</si>
  <si>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</si>
  <si>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</si>
  <si>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</si>
  <si>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</si>
  <si>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</si>
  <si>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</si>
  <si>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</si>
  <si>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</si>
  <si>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</si>
  <si>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</si>
  <si>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</si>
  <si>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</si>
  <si>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</si>
  <si>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</si>
  <si>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</si>
  <si>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</si>
  <si>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</si>
  <si>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</si>
  <si>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</si>
  <si>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</si>
  <si>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</si>
  <si>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</si>
  <si>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</si>
  <si>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</si>
  <si>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</si>
  <si>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</si>
  <si>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</si>
  <si>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</si>
  <si>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</si>
  <si>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</si>
  <si>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</si>
  <si>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</si>
  <si>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</si>
  <si>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</si>
  <si>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</si>
  <si>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</si>
  <si>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</si>
  <si>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</si>
  <si>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</si>
  <si>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</si>
  <si>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</si>
  <si>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</si>
  <si>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</si>
  <si>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</si>
  <si>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</si>
  <si>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</si>
  <si>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</si>
  <si>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</si>
  <si>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</si>
  <si>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</si>
  <si>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</si>
  <si>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</si>
  <si>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</si>
  <si>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</si>
  <si>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</si>
  <si>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</si>
  <si>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</si>
  <si>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</si>
  <si>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</si>
  <si>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</si>
  <si>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</si>
  <si>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</si>
  <si>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</si>
  <si>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</si>
  <si>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</si>
  <si>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</si>
  <si>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</si>
  <si>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</si>
  <si>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</si>
  <si>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</si>
  <si>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</si>
  <si>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</si>
  <si>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</si>
  <si>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</si>
  <si>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</si>
  <si>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</si>
  <si>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</si>
  <si>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</si>
  <si>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</si>
  <si>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</si>
  <si>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</si>
  <si>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</si>
  <si>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</si>
  <si>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</si>
  <si>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</si>
  <si>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</si>
  <si>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</si>
  <si>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</si>
  <si>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</si>
  <si>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</si>
  <si>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</si>
  <si>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</si>
  <si>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</si>
  <si>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</si>
  <si>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</si>
  <si>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</si>
  <si>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</si>
  <si>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</si>
  <si>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</si>
  <si>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</si>
  <si>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</si>
  <si>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</si>
  <si>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</si>
  <si>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</si>
  <si>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</si>
  <si>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</si>
  <si>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</si>
  <si>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</si>
  <si>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</si>
  <si>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</si>
  <si>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</si>
  <si>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</si>
  <si>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</si>
  <si>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</si>
  <si>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</si>
  <si>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</si>
  <si>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</si>
  <si>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</si>
  <si>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</si>
  <si>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</si>
  <si>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</si>
  <si>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</si>
  <si>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</si>
  <si>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</si>
  <si>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</si>
  <si>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</si>
  <si>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</si>
  <si>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</si>
  <si>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</si>
  <si>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</si>
  <si>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</si>
  <si>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</si>
  <si>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</si>
  <si>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</si>
  <si>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</si>
  <si>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</si>
  <si>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</si>
  <si>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</si>
  <si>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</si>
  <si>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</si>
  <si>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</si>
  <si>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</si>
  <si>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</si>
  <si>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</si>
  <si>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</si>
  <si>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</si>
  <si>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</si>
  <si>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</si>
  <si>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</si>
  <si>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</si>
  <si>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</si>
  <si>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</si>
  <si>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</si>
  <si>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</si>
  <si>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</si>
  <si>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</si>
  <si>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</si>
  <si>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</si>
  <si>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</si>
  <si>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</si>
  <si>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</si>
  <si>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</si>
  <si>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</si>
  <si>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</si>
  <si>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</si>
  <si>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</si>
  <si>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</si>
  <si>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</si>
  <si>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</si>
  <si>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</si>
  <si>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</si>
  <si>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</si>
  <si>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</si>
  <si>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</si>
  <si>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</si>
  <si>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</si>
  <si>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</si>
  <si>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</si>
  <si>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</si>
  <si>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</si>
  <si>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</si>
  <si>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</si>
  <si>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</si>
  <si>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</si>
  <si>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</si>
  <si>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</si>
  <si>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</si>
  <si>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</si>
  <si>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</si>
  <si>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</si>
  <si>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</si>
  <si>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</si>
  <si>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</si>
  <si>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</si>
  <si>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</si>
  <si>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</si>
  <si>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</si>
  <si>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</si>
  <si>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</si>
  <si>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</si>
  <si>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</si>
  <si>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</si>
  <si>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</si>
  <si>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</si>
  <si>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</si>
  <si>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</si>
  <si>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</si>
  <si>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</si>
  <si>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</si>
  <si>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</si>
  <si>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</si>
  <si>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</si>
  <si>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</si>
  <si>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</si>
  <si>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</si>
  <si>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</si>
  <si>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</si>
  <si>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</si>
  <si>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</si>
  <si>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</si>
  <si>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</si>
  <si>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</si>
  <si>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</si>
  <si>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</si>
  <si>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</si>
  <si>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</si>
  <si>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</si>
  <si>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</si>
  <si>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</si>
  <si>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</si>
  <si>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</si>
  <si>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</si>
  <si>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</si>
  <si>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</si>
  <si>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</si>
  <si>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</si>
  <si>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</si>
  <si>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</si>
  <si>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</si>
  <si>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</si>
  <si>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</si>
  <si>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</si>
  <si>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</si>
  <si>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</si>
  <si>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</si>
  <si>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</si>
  <si>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</si>
  <si>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</si>
  <si>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</si>
  <si>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</si>
  <si>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</si>
  <si>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</si>
  <si>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</si>
  <si>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</si>
  <si>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</si>
  <si>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</si>
  <si>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</si>
  <si>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</si>
  <si>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</si>
  <si>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</si>
  <si>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</si>
  <si>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</si>
  <si>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</si>
  <si>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</si>
  <si>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</si>
  <si>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</si>
  <si>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</si>
  <si>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</si>
  <si>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</si>
  <si>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</si>
  <si>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</si>
  <si>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</si>
  <si>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</si>
  <si>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</si>
  <si>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</si>
  <si>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</si>
  <si>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</si>
  <si>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</si>
  <si>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</si>
  <si>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</si>
  <si>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</si>
  <si>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</si>
  <si>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</si>
  <si>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</si>
  <si>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</si>
  <si>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</si>
  <si>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</si>
  <si>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</si>
  <si>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</si>
  <si>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</si>
  <si>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</si>
  <si>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</si>
  <si>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</si>
  <si>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</si>
  <si>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</si>
  <si>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</si>
  <si>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</si>
  <si>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</si>
  <si>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</si>
  <si>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</si>
  <si>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</si>
  <si>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</si>
  <si>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</si>
  <si>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</si>
  <si>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</si>
  <si>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</si>
  <si>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</si>
  <si>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</si>
  <si>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</si>
  <si>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</si>
  <si>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</si>
  <si>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</si>
  <si>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</si>
  <si>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</si>
  <si>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</si>
  <si>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</si>
  <si>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</si>
  <si>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</si>
  <si>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</si>
  <si>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</si>
  <si>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</si>
  <si>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</si>
  <si>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</si>
  <si>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</si>
  <si>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</si>
  <si>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</si>
  <si>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</si>
  <si>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</si>
  <si>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</si>
  <si>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</si>
  <si>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</si>
  <si>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</si>
  <si>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</si>
  <si>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</si>
  <si>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</si>
  <si>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</si>
  <si>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</si>
  <si>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</si>
  <si>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</si>
  <si>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</si>
  <si>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</si>
  <si>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</si>
  <si>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</si>
  <si>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</si>
  <si>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</si>
  <si>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</si>
  <si>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</si>
  <si>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</si>
  <si>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</si>
  <si>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</si>
  <si>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</si>
  <si>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</si>
  <si>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</si>
  <si>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</si>
  <si>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</si>
  <si>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</si>
  <si>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</si>
  <si>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</si>
  <si>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</si>
  <si>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</si>
  <si>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</si>
  <si>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</si>
  <si>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</si>
  <si>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</si>
  <si>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</si>
  <si>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</si>
  <si>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</si>
  <si>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</si>
  <si>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</si>
  <si>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</si>
  <si>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</si>
  <si>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</si>
  <si>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</si>
  <si>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</si>
  <si>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</si>
  <si>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</si>
  <si>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</si>
  <si>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</si>
  <si>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</si>
  <si>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</si>
  <si>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</si>
  <si>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</si>
  <si>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</si>
  <si>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</si>
  <si>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</si>
  <si>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</si>
  <si>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</si>
  <si>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</si>
  <si>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</si>
  <si>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</si>
  <si>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</si>
  <si>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</si>
  <si>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</si>
  <si>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</si>
  <si>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</si>
  <si>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</si>
  <si>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</si>
  <si>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</si>
  <si>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</si>
  <si>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</si>
  <si>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</si>
  <si>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</si>
  <si>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</si>
  <si>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</si>
  <si>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</si>
  <si>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</si>
  <si>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</si>
  <si>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</si>
  <si>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</si>
  <si>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</si>
  <si>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</si>
  <si>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</si>
  <si>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</si>
  <si>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</si>
  <si>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</si>
  <si>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</si>
  <si>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</si>
  <si>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</si>
  <si>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</si>
  <si>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</si>
  <si>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</si>
  <si>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</si>
  <si>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</si>
  <si>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</si>
  <si>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</si>
  <si>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</si>
  <si>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</si>
  <si>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</si>
  <si>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</si>
  <si>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</si>
  <si>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</si>
  <si>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</si>
  <si>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</si>
  <si>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</si>
  <si>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</si>
  <si>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</si>
  <si>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</si>
  <si>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</si>
  <si>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</si>
  <si>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</si>
  <si>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</si>
  <si>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</si>
  <si>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</si>
  <si>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</si>
  <si>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</si>
  <si>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</si>
  <si>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</si>
  <si>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</si>
  <si>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</si>
  <si>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</si>
  <si>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</si>
  <si>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</si>
  <si>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</si>
  <si>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</si>
  <si>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</si>
  <si>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</si>
  <si>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</si>
  <si>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</si>
  <si>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</si>
  <si>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</si>
  <si>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</si>
  <si>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</si>
  <si>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</si>
  <si>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</si>
  <si>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</si>
  <si>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</si>
  <si>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</si>
  <si>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</si>
  <si>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</si>
  <si>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</si>
  <si>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</si>
  <si>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</si>
  <si>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</si>
  <si>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</si>
  <si>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</si>
  <si>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</si>
  <si>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</si>
  <si>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</si>
  <si>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</si>
  <si>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</si>
  <si>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</si>
  <si>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</si>
  <si>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</si>
  <si>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</si>
  <si>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</si>
  <si>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</si>
  <si>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</si>
  <si>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</si>
  <si>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</si>
  <si>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</si>
  <si>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</si>
  <si>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</si>
  <si>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</si>
  <si>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</si>
  <si>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</si>
  <si>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</si>
  <si>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</si>
  <si>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</si>
  <si>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</si>
  <si>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</si>
  <si>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</si>
  <si>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</si>
  <si>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</si>
  <si>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</si>
  <si>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</si>
  <si>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</si>
  <si>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</si>
  <si>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</si>
  <si>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</si>
  <si>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</si>
  <si>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</si>
  <si>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</si>
  <si>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</si>
  <si>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</si>
  <si>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</si>
  <si>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</si>
  <si>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</si>
  <si>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</si>
  <si>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</si>
  <si>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</si>
  <si>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</si>
  <si>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</si>
  <si>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</si>
  <si>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</si>
  <si>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</si>
  <si>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</si>
  <si>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</si>
  <si>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</si>
  <si>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</si>
  <si>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</si>
  <si>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</si>
  <si>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</si>
  <si>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</si>
  <si>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</si>
  <si>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</si>
  <si>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</si>
  <si>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</si>
  <si>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</si>
  <si>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</si>
  <si>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</si>
  <si>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</si>
  <si>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</si>
  <si>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</si>
  <si>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</si>
  <si>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</si>
  <si>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</si>
  <si>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</si>
  <si>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</si>
  <si>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</si>
  <si>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</si>
  <si>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</si>
  <si>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</si>
  <si>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</si>
  <si>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</si>
  <si>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</si>
  <si>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</si>
  <si>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</si>
  <si>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</si>
  <si>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</si>
  <si>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</si>
  <si>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</si>
  <si>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</si>
  <si>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</si>
  <si>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</si>
  <si>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</si>
  <si>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</si>
  <si>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</si>
  <si>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</si>
  <si>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</si>
  <si>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</si>
  <si>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</si>
  <si>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</si>
  <si>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</si>
  <si>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</si>
  <si>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</si>
  <si>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</si>
  <si>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</si>
  <si>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</si>
  <si>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</si>
  <si>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</si>
  <si>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</si>
  <si>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</si>
  <si>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</si>
  <si>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</si>
  <si>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</si>
  <si>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</si>
  <si>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</si>
  <si>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</si>
  <si>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</si>
  <si>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</si>
  <si>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</si>
  <si>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</si>
  <si>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</si>
  <si>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</si>
  <si>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</si>
  <si>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</si>
  <si>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</si>
  <si>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</si>
  <si>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</si>
  <si>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</si>
  <si>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</si>
  <si>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</si>
  <si>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</si>
  <si>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</si>
  <si>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</si>
  <si>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</si>
  <si>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</si>
  <si>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</si>
  <si>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</si>
  <si>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</si>
  <si>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</si>
  <si>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</si>
  <si>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</si>
  <si>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</si>
  <si>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</si>
  <si>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</si>
  <si>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</si>
  <si>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</si>
  <si>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</si>
  <si>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</si>
  <si>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</si>
  <si>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</si>
  <si>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</si>
  <si>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</si>
  <si>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</si>
  <si>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</si>
  <si>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</si>
  <si>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</si>
  <si>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</si>
  <si>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</si>
  <si>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</si>
  <si>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</si>
  <si>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</si>
  <si>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</si>
  <si>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</si>
  <si>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</si>
  <si>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</si>
  <si>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</si>
  <si>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</si>
  <si>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</si>
  <si>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</si>
  <si>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</si>
  <si>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</si>
  <si>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</si>
  <si>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</si>
  <si>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</si>
  <si>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</si>
  <si>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</si>
  <si>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</si>
  <si>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</si>
  <si>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</si>
  <si>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</si>
  <si>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</si>
  <si>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</si>
  <si>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</si>
  <si>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</si>
  <si>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</si>
  <si>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</si>
  <si>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</si>
  <si>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</si>
  <si>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</si>
  <si>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</si>
  <si>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</si>
  <si>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</si>
  <si>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</si>
  <si>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</si>
  <si>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</si>
  <si>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</si>
  <si>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</si>
  <si>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</si>
  <si>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</si>
  <si>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</si>
  <si>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</si>
  <si>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</si>
  <si>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</si>
  <si>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</si>
  <si>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</si>
  <si>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</si>
  <si>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</si>
  <si>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</si>
  <si>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</si>
  <si>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</si>
  <si>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</si>
  <si>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</si>
  <si>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</si>
  <si>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</si>
  <si>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</si>
  <si>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</si>
  <si>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</si>
  <si>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</si>
  <si>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</si>
  <si>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</si>
  <si>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</si>
  <si>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</si>
  <si>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</si>
  <si>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</si>
  <si>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</si>
  <si>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</si>
  <si>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</si>
  <si>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</si>
  <si>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</si>
  <si>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</si>
  <si>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</si>
  <si>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</si>
  <si>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</si>
  <si>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</si>
  <si>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</si>
  <si>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</si>
  <si>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</si>
  <si>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</si>
  <si>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</si>
  <si>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</si>
  <si>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</si>
  <si>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</si>
  <si>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</si>
  <si>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</si>
  <si>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</si>
  <si>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</si>
  <si>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</si>
  <si>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</si>
  <si>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</si>
  <si>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</si>
  <si>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</si>
  <si>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</si>
  <si>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</si>
  <si>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</si>
  <si>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</si>
  <si>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</si>
  <si>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</si>
  <si>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</si>
  <si>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</si>
  <si>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</si>
  <si>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</si>
  <si>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</si>
  <si>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</si>
  <si>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</si>
  <si>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</si>
  <si>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</si>
  <si>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</si>
  <si>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</si>
  <si>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</si>
  <si>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</si>
  <si>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</si>
  <si>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</si>
  <si>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</si>
  <si>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</si>
  <si>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</si>
  <si>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</si>
  <si>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</si>
  <si>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</si>
  <si>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</si>
  <si>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</si>
  <si>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</si>
  <si>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</si>
  <si>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</si>
  <si>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</si>
  <si>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</si>
  <si>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</si>
  <si>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</si>
  <si>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</si>
  <si>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</si>
  <si>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</si>
  <si>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</si>
  <si>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</si>
  <si>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</si>
  <si>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</si>
  <si>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</si>
  <si>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</si>
  <si>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</si>
  <si>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</si>
  <si>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</si>
  <si>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</si>
  <si>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</si>
  <si>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</si>
  <si>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</si>
  <si>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</si>
  <si>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</si>
  <si>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</si>
  <si>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</si>
  <si>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</si>
  <si>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</si>
  <si>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</si>
  <si>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</si>
  <si>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</si>
  <si>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</si>
  <si>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</si>
  <si>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</si>
  <si>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</si>
  <si>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</si>
  <si>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</si>
  <si>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</si>
  <si>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</si>
  <si>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</si>
  <si>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</si>
  <si>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</si>
  <si>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</si>
  <si>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</si>
  <si>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</si>
  <si>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</si>
  <si>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</si>
  <si>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</si>
  <si>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</si>
  <si>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</si>
  <si>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</si>
  <si>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</si>
  <si>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</si>
  <si>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</si>
  <si>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</si>
  <si>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</si>
  <si>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</si>
  <si>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</si>
  <si>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</si>
  <si>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</si>
  <si>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</si>
  <si>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</si>
  <si>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</si>
  <si>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</si>
  <si>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</si>
  <si>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</si>
  <si>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</si>
  <si>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</si>
  <si>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</si>
  <si>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</si>
  <si>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</si>
  <si>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</si>
  <si>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</si>
  <si>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</si>
  <si>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</si>
  <si>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</si>
  <si>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</si>
  <si>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</si>
  <si>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</si>
  <si>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</si>
  <si>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</si>
  <si>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</si>
  <si>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</si>
  <si>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</si>
  <si>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</si>
  <si>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</si>
  <si>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</si>
  <si>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</si>
  <si>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</si>
  <si>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</si>
  <si>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</si>
  <si>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</si>
  <si>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</si>
  <si>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</si>
  <si>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</si>
  <si>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</si>
  <si>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</si>
  <si>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</si>
  <si>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</si>
  <si>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</si>
  <si>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</si>
  <si>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</si>
  <si>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</si>
  <si>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</si>
  <si>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</si>
  <si>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</si>
  <si>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</si>
  <si>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</si>
  <si>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</si>
  <si>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</si>
  <si>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</si>
  <si>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</si>
  <si>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</si>
  <si>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</si>
  <si>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</si>
  <si>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</si>
  <si>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</si>
  <si>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</si>
  <si>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</si>
  <si>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</si>
  <si>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</si>
  <si>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</si>
  <si>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</si>
  <si>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</si>
  <si>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</si>
  <si>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</si>
  <si>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</si>
  <si>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</si>
  <si>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</si>
  <si>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</si>
  <si>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</si>
  <si>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</si>
  <si>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</si>
  <si>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</si>
  <si>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</si>
  <si>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</si>
  <si>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</si>
  <si>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</si>
  <si>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</si>
  <si>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</si>
  <si>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</si>
  <si>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</si>
  <si>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</si>
  <si>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</si>
  <si>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</si>
  <si>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</si>
  <si>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</si>
  <si>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</si>
  <si>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</si>
  <si>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</si>
  <si>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</si>
  <si>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</si>
  <si>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</si>
  <si>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</si>
  <si>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</si>
  <si>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</si>
  <si>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</si>
  <si>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</si>
  <si>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</si>
  <si>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</si>
  <si>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</si>
  <si>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</si>
  <si>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</si>
  <si>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</si>
  <si>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</si>
  <si>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</si>
  <si>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</si>
  <si>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</si>
  <si>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</si>
  <si>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</si>
  <si>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</si>
  <si>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</si>
  <si>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</si>
  <si>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</si>
  <si>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</si>
  <si>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</si>
  <si>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</si>
  <si>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</si>
  <si>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</si>
  <si>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</si>
  <si>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</si>
  <si>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</si>
  <si>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</si>
  <si>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</si>
  <si>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</si>
  <si>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</si>
  <si>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</si>
  <si>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</si>
  <si>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</si>
  <si>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</si>
  <si>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</si>
  <si>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</si>
  <si>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</si>
  <si>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</si>
  <si>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</si>
  <si>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</si>
  <si>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</si>
  <si>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</si>
  <si>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</si>
  <si>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</si>
  <si>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</si>
  <si>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</si>
  <si>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</si>
  <si>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</si>
  <si>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</si>
  <si>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</si>
  <si>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</si>
  <si>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</si>
  <si>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</si>
  <si>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</si>
  <si>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</si>
  <si>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</si>
  <si>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</si>
  <si>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</si>
  <si>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</si>
  <si>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</si>
  <si>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</si>
  <si>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</si>
  <si>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</si>
  <si>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</si>
  <si>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</si>
  <si>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</si>
  <si>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</si>
  <si>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</si>
  <si>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</si>
  <si>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</si>
  <si>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</si>
  <si>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</si>
  <si>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</si>
  <si>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</si>
  <si>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</si>
  <si>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</si>
  <si>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</si>
  <si>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</si>
  <si>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</si>
  <si>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</si>
  <si>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</si>
  <si>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</si>
  <si>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</si>
  <si>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</si>
  <si>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</si>
  <si>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</si>
  <si>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</si>
  <si>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</si>
  <si>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</si>
  <si>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</si>
  <si>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</si>
  <si>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</si>
  <si>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</si>
  <si>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</si>
  <si>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</si>
  <si>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</si>
  <si>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</si>
  <si>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</si>
  <si>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</si>
  <si>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</si>
  <si>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</si>
  <si>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</si>
  <si>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</si>
  <si>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</si>
  <si>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</si>
  <si>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</si>
  <si>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</si>
  <si>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</si>
  <si>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</si>
  <si>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</si>
  <si>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</si>
  <si>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</si>
  <si>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</si>
  <si>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</si>
  <si>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</si>
  <si>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</si>
  <si>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</si>
  <si>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</si>
  <si>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</si>
  <si>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</si>
  <si>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</si>
  <si>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</si>
  <si>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</si>
  <si>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</si>
  <si>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</si>
  <si>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</si>
  <si>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</si>
  <si>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</si>
  <si>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</si>
  <si>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</si>
  <si>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</si>
  <si>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</si>
  <si>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</si>
  <si>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</si>
  <si>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</si>
  <si>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</si>
  <si>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</si>
  <si>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</si>
  <si>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</si>
  <si>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</si>
  <si>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</si>
  <si>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</si>
  <si>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</si>
  <si>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</si>
  <si>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</si>
  <si>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</si>
  <si>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</si>
  <si>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</si>
  <si>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</si>
  <si>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</si>
  <si>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</si>
  <si>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</si>
  <si>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</si>
  <si>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</si>
  <si>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</si>
  <si>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</si>
  <si>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</si>
  <si>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</si>
  <si>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</si>
  <si>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</si>
  <si>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</si>
  <si>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</si>
  <si>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</si>
  <si>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</si>
  <si>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</si>
  <si>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</si>
  <si>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</si>
  <si>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</si>
  <si>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</si>
  <si>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</si>
  <si>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</si>
  <si>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</si>
  <si>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</si>
  <si>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</si>
  <si>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</si>
  <si>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</si>
  <si>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</si>
  <si>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</si>
  <si>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</si>
  <si>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</si>
  <si>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</si>
  <si>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</si>
  <si>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</si>
  <si>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</si>
  <si>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</si>
  <si>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</si>
  <si>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</si>
  <si>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</si>
  <si>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</si>
  <si>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</si>
  <si>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</si>
  <si>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</si>
  <si>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</si>
  <si>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</si>
  <si>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</si>
  <si>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</si>
  <si>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</si>
  <si>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</si>
  <si>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</si>
  <si>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</si>
  <si>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</si>
  <si>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</si>
  <si>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</si>
  <si>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</si>
  <si>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</si>
  <si>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</si>
  <si>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</si>
  <si>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</si>
  <si>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</si>
  <si>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</si>
  <si>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</si>
  <si>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</si>
  <si>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</si>
  <si>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</si>
  <si>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</si>
  <si>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</si>
  <si>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</si>
  <si>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</si>
  <si>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</si>
  <si>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</si>
  <si>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</si>
  <si>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</si>
  <si>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</si>
  <si>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</si>
  <si>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</si>
  <si>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</si>
  <si>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</si>
  <si>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</si>
  <si>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</si>
  <si>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</si>
  <si>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</si>
  <si>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</si>
  <si>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</si>
  <si>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</si>
  <si>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</si>
  <si>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</si>
  <si>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</si>
  <si>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</si>
  <si>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</si>
  <si>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</si>
  <si>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</si>
  <si>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</si>
  <si>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</si>
  <si>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</si>
  <si>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</si>
  <si>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</si>
  <si>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</si>
  <si>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</si>
  <si>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</si>
  <si>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</si>
  <si>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</si>
  <si>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</si>
  <si>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</si>
  <si>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</si>
  <si>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</si>
  <si>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</si>
  <si>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</si>
  <si>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</si>
  <si>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</si>
  <si>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</si>
  <si>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</si>
  <si>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</si>
  <si>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</si>
  <si>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</si>
  <si>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</si>
  <si>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</si>
  <si>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</si>
  <si>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</si>
  <si>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</si>
  <si>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</si>
  <si>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</si>
  <si>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</si>
  <si>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</si>
  <si>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</si>
  <si>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</si>
  <si>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</si>
  <si>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</si>
  <si>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</si>
  <si>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</si>
  <si>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</si>
  <si>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</si>
  <si>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</si>
  <si>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</si>
  <si>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</si>
  <si>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</si>
  <si>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</si>
  <si>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</si>
  <si>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</si>
  <si>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</si>
  <si>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</si>
  <si>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</si>
  <si>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</si>
  <si>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</si>
  <si>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</si>
  <si>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</si>
  <si>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</si>
  <si>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</si>
  <si>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</si>
  <si>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</si>
  <si>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</si>
  <si>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</si>
  <si>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</si>
  <si>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</si>
  <si>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</si>
  <si>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</si>
  <si>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</si>
  <si>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</si>
  <si>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</si>
  <si>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</si>
  <si>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</si>
  <si>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</si>
  <si>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</si>
  <si>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</si>
  <si>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</si>
  <si>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</si>
  <si>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</si>
  <si>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</si>
  <si>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</si>
  <si>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</si>
  <si>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</si>
  <si>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</si>
  <si>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</si>
  <si>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</si>
  <si>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</si>
  <si>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</si>
  <si>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</si>
  <si>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</si>
  <si>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</si>
  <si>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</si>
  <si>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</si>
  <si>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</si>
  <si>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</si>
  <si>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</si>
  <si>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</si>
  <si>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</si>
  <si>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</si>
  <si>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</si>
  <si>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</si>
  <si>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</si>
  <si>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</si>
  <si>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</si>
  <si>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</si>
  <si>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</si>
  <si>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</si>
  <si>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</si>
  <si>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</si>
  <si>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</si>
  <si>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</si>
  <si>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</si>
  <si>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</si>
  <si>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</si>
  <si>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</si>
  <si>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</si>
  <si>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</si>
  <si>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</si>
  <si>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</si>
  <si>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</si>
  <si>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</si>
  <si>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</si>
  <si>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</si>
  <si>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</si>
  <si>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</si>
  <si>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</si>
  <si>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</si>
  <si>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</si>
  <si>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</si>
  <si>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</si>
  <si>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</si>
  <si>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</si>
  <si>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</si>
  <si>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</si>
  <si>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</si>
  <si>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</si>
  <si>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</si>
  <si>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</si>
  <si>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</si>
  <si>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</si>
  <si>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</si>
  <si>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</si>
  <si>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</si>
  <si>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</si>
  <si>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</si>
  <si>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</si>
  <si>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</si>
  <si>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</si>
  <si>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</si>
  <si>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</si>
  <si>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</si>
  <si>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</si>
  <si>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</si>
  <si>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</si>
  <si>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</si>
  <si>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</si>
  <si>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</si>
  <si>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</si>
  <si>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</si>
  <si>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</si>
  <si>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</si>
  <si>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</si>
  <si>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</si>
  <si>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</si>
  <si>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</si>
  <si>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</si>
  <si>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</si>
  <si>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</si>
  <si>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</si>
  <si>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</si>
  <si>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</si>
  <si>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</si>
  <si>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</si>
  <si>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</si>
  <si>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</si>
  <si>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</si>
  <si>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</si>
  <si>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</si>
  <si>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</si>
  <si>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</si>
  <si>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</si>
  <si>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</si>
  <si>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</si>
  <si>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</si>
  <si>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</si>
  <si>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</si>
  <si>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</si>
  <si>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</si>
  <si>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</si>
  <si>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</si>
  <si>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</si>
  <si>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</si>
  <si>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</si>
  <si>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</si>
  <si>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</si>
  <si>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</si>
  <si>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</si>
  <si>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</si>
  <si>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</si>
  <si>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</si>
  <si>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</si>
  <si>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</si>
  <si>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</si>
  <si>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</si>
  <si>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</si>
  <si>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</si>
  <si>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</si>
  <si>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</si>
  <si>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</si>
  <si>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</si>
  <si>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</si>
  <si>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</si>
  <si>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</si>
  <si>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</si>
  <si>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</si>
  <si>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</si>
  <si>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</si>
  <si>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</si>
  <si>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</si>
  <si>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</si>
  <si>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</si>
  <si>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</si>
  <si>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</si>
  <si>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</si>
  <si>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</si>
  <si>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</si>
  <si>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</si>
  <si>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</si>
  <si>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</si>
  <si>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</si>
  <si>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</si>
  <si>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</si>
  <si>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</si>
  <si>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</si>
  <si>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</si>
  <si>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</si>
  <si>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</si>
  <si>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</si>
  <si>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</si>
  <si>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</si>
  <si>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</si>
  <si>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</si>
  <si>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</si>
  <si>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</si>
  <si>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</si>
  <si>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</si>
  <si>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</si>
  <si>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</si>
  <si>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</si>
  <si>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</si>
  <si>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</si>
  <si>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</si>
  <si>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</si>
  <si>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</si>
  <si>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</si>
  <si>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</si>
  <si>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</si>
  <si>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</si>
  <si>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</si>
  <si>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</si>
  <si>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</si>
  <si>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</si>
  <si>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</si>
  <si>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</si>
  <si>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</si>
  <si>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</si>
  <si>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</si>
  <si>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</si>
  <si>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</si>
  <si>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</si>
  <si>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</si>
  <si>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</si>
  <si>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</si>
  <si>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</si>
  <si>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</si>
  <si>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</si>
  <si>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</si>
  <si>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</si>
  <si>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</si>
  <si>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</si>
  <si>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</si>
  <si>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</si>
  <si>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</si>
  <si>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</si>
  <si>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</si>
  <si>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</si>
  <si>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</si>
  <si>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</si>
  <si>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</si>
  <si>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</si>
  <si>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</si>
  <si>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</si>
  <si>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</si>
  <si>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</si>
  <si>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</si>
  <si>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</si>
  <si>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</si>
  <si>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</si>
  <si>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</si>
  <si>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</si>
  <si>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</si>
  <si>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</si>
  <si>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</si>
  <si>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</si>
  <si>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</si>
  <si>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</si>
  <si>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</si>
  <si>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</si>
  <si>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</si>
  <si>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</si>
  <si>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</si>
  <si>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</si>
  <si>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</si>
  <si>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</si>
  <si>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</si>
  <si>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</si>
  <si>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</si>
  <si>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</si>
  <si>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</si>
  <si>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</si>
  <si>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</si>
  <si>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</si>
  <si>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</si>
  <si>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</si>
  <si>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</si>
  <si>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</si>
  <si>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</si>
  <si>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</si>
  <si>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</si>
  <si>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</si>
  <si>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</si>
  <si>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</si>
  <si>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</si>
  <si>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</si>
  <si>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</si>
  <si>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</si>
  <si>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</si>
  <si>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</si>
  <si>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</si>
  <si>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</si>
  <si>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</si>
  <si>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</si>
  <si>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</si>
  <si>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</si>
  <si>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</si>
  <si>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</si>
  <si>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</si>
  <si>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</si>
  <si>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</si>
  <si>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</si>
  <si>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</si>
  <si>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</si>
  <si>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</si>
  <si>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</si>
  <si>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</si>
  <si>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</si>
  <si>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</si>
  <si>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</si>
  <si>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</si>
  <si>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</si>
  <si>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</si>
  <si>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</si>
  <si>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</si>
  <si>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</si>
  <si>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</si>
  <si>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</si>
  <si>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</si>
  <si>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</si>
  <si>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</si>
  <si>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</si>
  <si>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</si>
  <si>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</si>
  <si>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</si>
  <si>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</si>
  <si>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</si>
  <si>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</si>
  <si>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</si>
  <si>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</si>
  <si>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</si>
  <si>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</si>
  <si>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</si>
  <si>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</si>
  <si>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</si>
  <si>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</si>
  <si>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</si>
  <si>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</si>
  <si>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</si>
  <si>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</si>
  <si>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</si>
  <si>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</si>
  <si>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</si>
  <si>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</si>
  <si>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</si>
  <si>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</si>
  <si>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</si>
  <si>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</si>
  <si>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</si>
  <si>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</si>
  <si>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</si>
  <si>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</si>
  <si>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</si>
  <si>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</si>
  <si>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</si>
  <si>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</si>
  <si>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</si>
  <si>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</si>
  <si>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</si>
  <si>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</si>
  <si>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</si>
  <si>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</si>
  <si>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</si>
  <si>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</si>
  <si>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</si>
  <si>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</si>
  <si>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</si>
  <si>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</si>
  <si>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</si>
  <si>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</si>
  <si>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</si>
  <si>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</si>
  <si>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</si>
  <si>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</si>
  <si>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</si>
  <si>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</si>
  <si>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</si>
  <si>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</si>
  <si>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</si>
  <si>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</si>
  <si>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</si>
  <si>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</si>
  <si>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</si>
  <si>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</si>
  <si>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</si>
  <si>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</si>
  <si>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</si>
  <si>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</si>
  <si>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</si>
  <si>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</si>
  <si>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</si>
  <si>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</si>
  <si>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</si>
  <si>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</si>
  <si>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</si>
  <si>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</si>
  <si>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</si>
  <si>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</si>
  <si>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</si>
  <si>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</si>
  <si>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</si>
  <si>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</si>
  <si>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</si>
  <si>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</si>
  <si>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</si>
  <si>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</si>
  <si>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</si>
  <si>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</si>
  <si>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</si>
  <si>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</si>
  <si>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</si>
  <si>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</si>
  <si>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</si>
  <si>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</si>
  <si>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</si>
  <si>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</si>
  <si>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</si>
  <si>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</si>
  <si>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</si>
  <si>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</si>
  <si>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</si>
  <si>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</si>
  <si>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</si>
  <si>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</si>
  <si>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</si>
  <si>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</si>
  <si>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</si>
  <si>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</si>
  <si>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</si>
  <si>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</si>
  <si>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</si>
  <si>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</si>
  <si>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</si>
  <si>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</si>
  <si>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</si>
  <si>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</si>
  <si>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</si>
  <si>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</si>
  <si>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</si>
  <si>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</si>
  <si>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</si>
  <si>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</si>
  <si>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</si>
  <si>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</si>
  <si>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</si>
  <si>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</si>
  <si>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</si>
  <si>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</si>
  <si>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</si>
  <si>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</si>
  <si>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</si>
  <si>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</si>
  <si>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</si>
  <si>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</si>
  <si>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</si>
  <si>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</si>
  <si>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</si>
  <si>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</si>
  <si>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</si>
  <si>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</si>
  <si>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</si>
  <si>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</si>
  <si>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</si>
  <si>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</si>
  <si>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</si>
  <si>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</si>
  <si>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</si>
  <si>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</si>
  <si>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</si>
  <si>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</si>
  <si>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</si>
  <si>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</si>
  <si>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</si>
  <si>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</si>
  <si>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</si>
  <si>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</si>
  <si>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</si>
  <si>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</si>
  <si>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</si>
  <si>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</si>
  <si>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</si>
  <si>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</si>
  <si>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</si>
  <si>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</si>
  <si>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</si>
  <si>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</si>
  <si>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</si>
  <si>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</si>
  <si>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</si>
  <si>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</si>
  <si>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</si>
  <si>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</si>
  <si>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</si>
  <si>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</si>
  <si>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</si>
  <si>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</si>
  <si>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</si>
  <si>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</si>
  <si>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</si>
  <si>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</si>
  <si>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</si>
  <si>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</si>
  <si>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</si>
  <si>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</si>
  <si>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</si>
  <si>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</si>
  <si>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</si>
  <si>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</si>
  <si>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</si>
  <si>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</si>
  <si>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</si>
  <si>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</si>
  <si>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</si>
  <si>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</si>
  <si>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</si>
  <si>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</si>
  <si>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</si>
  <si>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</si>
  <si>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</si>
  <si>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</si>
  <si>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</si>
  <si>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</si>
  <si>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</si>
  <si>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</si>
  <si>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</si>
  <si>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</si>
  <si>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</si>
  <si>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</si>
  <si>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</si>
  <si>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</si>
  <si>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</si>
  <si>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</si>
  <si>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</si>
  <si>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</si>
  <si>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</si>
  <si>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</si>
  <si>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</si>
  <si>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</si>
  <si>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</si>
  <si>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</si>
  <si>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</si>
  <si>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</si>
  <si>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</si>
  <si>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</si>
  <si>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</si>
  <si>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</si>
  <si>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</si>
  <si>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</si>
  <si>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</si>
  <si>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</si>
  <si>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</si>
  <si>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</si>
  <si>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</si>
  <si>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</si>
  <si>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</si>
  <si>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</si>
  <si>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</si>
  <si>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</si>
  <si>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</si>
  <si>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</si>
  <si>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</si>
  <si>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</si>
  <si>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</si>
  <si>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</si>
  <si>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</si>
  <si>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</si>
  <si>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</si>
  <si>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</si>
  <si>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</si>
  <si>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</si>
  <si>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</si>
  <si>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</si>
  <si>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</si>
  <si>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</si>
  <si>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</si>
  <si>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</si>
  <si>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</si>
  <si>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</si>
  <si>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</si>
  <si>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</si>
  <si>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</si>
  <si>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</si>
  <si>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</si>
  <si>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</si>
  <si>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</si>
  <si>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</si>
  <si>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</si>
  <si>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</si>
  <si>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</si>
  <si>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</si>
  <si>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</si>
  <si>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</si>
  <si>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</si>
  <si>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</si>
  <si>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</si>
  <si>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</si>
  <si>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</si>
  <si>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</si>
  <si>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</si>
  <si>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</si>
  <si>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</si>
  <si>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</si>
  <si>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</si>
  <si>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</si>
  <si>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</si>
  <si>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</si>
  <si>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</si>
  <si>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</si>
  <si>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</si>
  <si>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</si>
  <si>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</si>
  <si>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</si>
  <si>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</si>
  <si>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</si>
  <si>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</si>
  <si>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</si>
  <si>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</si>
  <si>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</si>
  <si>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</si>
  <si>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</si>
  <si>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</si>
  <si>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</si>
  <si>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</si>
  <si>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</si>
  <si>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</si>
  <si>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</si>
  <si>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</si>
  <si>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</si>
  <si>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</si>
  <si>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</si>
  <si>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</si>
  <si>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</si>
  <si>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</si>
  <si>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</si>
  <si>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</si>
  <si>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</si>
  <si>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</si>
  <si>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</si>
  <si>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</si>
  <si>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</si>
  <si>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</si>
  <si>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</si>
  <si>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</si>
  <si>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</si>
  <si>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</si>
  <si>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</si>
  <si>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</si>
  <si>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</si>
  <si>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</si>
  <si>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</si>
  <si>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</si>
  <si>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</si>
  <si>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</si>
  <si>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</si>
  <si>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</si>
  <si>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</si>
  <si>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</si>
  <si>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</si>
  <si>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</si>
  <si>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</si>
  <si>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</si>
  <si>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</si>
  <si>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</si>
  <si>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</si>
  <si>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</si>
  <si>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</si>
  <si>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</si>
  <si>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</si>
  <si>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</si>
  <si>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</si>
  <si>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</si>
  <si>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</si>
  <si>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</si>
  <si>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</si>
  <si>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</si>
  <si>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</si>
  <si>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</si>
  <si>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</si>
  <si>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</si>
  <si>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</si>
  <si>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</si>
  <si>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</si>
  <si>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</si>
  <si>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</si>
  <si>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</si>
  <si>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</si>
  <si>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</si>
  <si>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</si>
  <si>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</si>
  <si>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</si>
  <si>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</si>
  <si>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</si>
  <si>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</si>
  <si>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</si>
  <si>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</si>
  <si>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</si>
  <si>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</si>
  <si>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</si>
  <si>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</si>
  <si>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</si>
  <si>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</si>
  <si>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</si>
  <si>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</si>
  <si>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</si>
  <si>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</si>
  <si>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</si>
  <si>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</si>
  <si>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</si>
  <si>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</si>
  <si>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</si>
  <si>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</si>
  <si>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</si>
  <si>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</si>
  <si>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</si>
  <si>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</si>
  <si>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</si>
  <si>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</si>
  <si>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</si>
  <si>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</si>
  <si>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</si>
  <si>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</si>
  <si>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</si>
  <si>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</si>
  <si>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</si>
  <si>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</si>
  <si>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</si>
  <si>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</si>
  <si>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</si>
  <si>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</si>
  <si>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</si>
  <si>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</si>
  <si>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</si>
  <si>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</si>
  <si>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</si>
  <si>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</si>
  <si>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</si>
  <si>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</si>
  <si>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</si>
  <si>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</si>
  <si>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</si>
  <si>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</si>
  <si>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</si>
  <si>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</si>
  <si>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</si>
  <si>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</si>
  <si>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</si>
  <si>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</si>
  <si>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</si>
  <si>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</si>
  <si>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</si>
  <si>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</si>
  <si>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</si>
  <si>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</si>
  <si>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</si>
  <si>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</si>
  <si>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</si>
  <si>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</si>
  <si>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</si>
  <si>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</si>
  <si>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</si>
  <si>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</si>
  <si>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</si>
  <si>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</si>
  <si>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</si>
  <si>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</si>
  <si>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</si>
  <si>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</si>
  <si>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</si>
  <si>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</si>
  <si>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</si>
  <si>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</si>
  <si>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</si>
  <si>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</si>
  <si>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</si>
  <si>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</si>
  <si>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</si>
  <si>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</si>
  <si>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</si>
  <si>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</si>
  <si>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</si>
  <si>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</si>
  <si>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</si>
  <si>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</si>
  <si>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</si>
  <si>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</si>
  <si>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</si>
  <si>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</si>
  <si>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</si>
  <si>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</si>
  <si>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</si>
  <si>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</si>
  <si>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</si>
  <si>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</si>
  <si>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</si>
  <si>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</si>
  <si>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</si>
  <si>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</si>
  <si>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</si>
  <si>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</si>
  <si>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</si>
  <si>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</si>
  <si>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</si>
  <si>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</si>
  <si>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</si>
  <si>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</si>
  <si>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</si>
  <si>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</si>
  <si>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</si>
  <si>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</si>
  <si>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</si>
  <si>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</si>
  <si>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</si>
  <si>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</si>
  <si>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</si>
  <si>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</si>
  <si>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</si>
  <si>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</si>
  <si>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</si>
  <si>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</si>
  <si>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</si>
  <si>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</si>
  <si>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</si>
  <si>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</si>
  <si>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</si>
  <si>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</si>
  <si>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</si>
  <si>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</si>
  <si>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</si>
  <si>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</si>
  <si>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</si>
  <si>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</si>
  <si>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</si>
  <si>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</si>
  <si>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</si>
  <si>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</si>
  <si>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</si>
  <si>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</si>
  <si>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</si>
  <si>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</si>
  <si>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</si>
  <si>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</si>
  <si>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</si>
  <si>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</si>
  <si>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</si>
  <si>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</si>
  <si>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</si>
  <si>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</si>
  <si>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</si>
  <si>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</si>
  <si>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</si>
  <si>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</si>
  <si>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</si>
  <si>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</si>
  <si>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</si>
  <si>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</si>
  <si>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</si>
  <si>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</si>
  <si>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</si>
  <si>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</si>
  <si>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</si>
  <si>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</si>
  <si>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</si>
  <si>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</si>
  <si>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</si>
  <si>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</si>
  <si>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</si>
  <si>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</si>
  <si>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</si>
  <si>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</si>
  <si>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</si>
  <si>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</si>
  <si>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</si>
  <si>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</si>
  <si>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</si>
  <si>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</si>
  <si>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</si>
  <si>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</si>
  <si>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</si>
  <si>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</si>
  <si>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</si>
  <si>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</si>
  <si>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</si>
  <si>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</si>
  <si>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</si>
  <si>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</si>
  <si>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</si>
  <si>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</si>
  <si>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</si>
  <si>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</si>
  <si>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</si>
  <si>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</si>
  <si>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</si>
  <si>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</si>
  <si>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</si>
  <si>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</si>
  <si>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</si>
  <si>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</si>
  <si>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</si>
  <si>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</si>
  <si>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</si>
  <si>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</si>
  <si>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</si>
  <si>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</si>
  <si>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</si>
  <si>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</si>
  <si>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</si>
  <si>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</si>
  <si>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</si>
  <si>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</si>
  <si>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</si>
  <si>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</si>
  <si>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</si>
  <si>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</si>
  <si>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</si>
  <si>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</si>
  <si>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</si>
  <si>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</si>
  <si>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</si>
  <si>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</si>
  <si>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</si>
  <si>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</si>
  <si>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</si>
  <si>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</si>
  <si>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</si>
  <si>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</si>
  <si>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</si>
  <si>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</si>
  <si>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</si>
  <si>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</si>
  <si>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</si>
  <si>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</si>
  <si>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</si>
  <si>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</si>
  <si>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</si>
  <si>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</si>
  <si>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</si>
  <si>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</si>
  <si>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</si>
  <si>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</si>
  <si>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</si>
  <si>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</si>
  <si>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</si>
  <si>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</si>
  <si>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</si>
  <si>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</si>
  <si>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</si>
  <si>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</si>
  <si>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</si>
  <si>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</si>
  <si>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</si>
  <si>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</si>
  <si>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</si>
  <si>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</si>
  <si>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</si>
  <si>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</si>
  <si>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</si>
  <si>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</si>
  <si>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</si>
  <si>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</si>
  <si>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</si>
  <si>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</si>
  <si>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</si>
  <si>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</si>
  <si>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</si>
  <si>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</si>
  <si>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</si>
  <si>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</si>
  <si>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</si>
  <si>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</si>
  <si>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</si>
  <si>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</si>
  <si>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</si>
  <si>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</si>
  <si>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</si>
  <si>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</si>
  <si>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</si>
  <si>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</si>
  <si>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</si>
  <si>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</si>
  <si>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</si>
  <si>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</si>
  <si>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</si>
  <si>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</si>
  <si>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</si>
  <si>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</si>
  <si>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</si>
  <si>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</si>
  <si>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</si>
  <si>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</si>
  <si>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</si>
  <si>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</si>
  <si>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</si>
  <si>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</si>
  <si>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</si>
  <si>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</si>
  <si>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</si>
  <si>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</si>
  <si>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</si>
  <si>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</si>
  <si>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</si>
  <si>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</si>
  <si>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</si>
  <si>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</si>
  <si>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</si>
  <si>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</si>
  <si>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</si>
  <si>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</si>
  <si>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</si>
  <si>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</si>
  <si>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</si>
  <si>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</si>
  <si>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</si>
  <si>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</si>
  <si>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</si>
  <si>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</si>
  <si>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</si>
  <si>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</si>
  <si>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</si>
  <si>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</si>
  <si>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</si>
  <si>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</si>
  <si>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</si>
  <si>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</si>
  <si>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</si>
  <si>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</si>
  <si>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</si>
  <si>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</si>
  <si>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</si>
  <si>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</si>
  <si>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</si>
  <si>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</si>
  <si>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</si>
  <si>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</si>
  <si>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</si>
  <si>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</si>
  <si>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</si>
  <si>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</si>
  <si>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</si>
  <si>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</si>
  <si>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</si>
  <si>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</si>
  <si>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</si>
  <si>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</si>
  <si>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</si>
  <si>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</si>
  <si>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</si>
  <si>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</si>
  <si>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</si>
  <si>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</si>
  <si>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</si>
  <si>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</si>
  <si>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</si>
  <si>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</si>
  <si>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</si>
  <si>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</si>
  <si>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</si>
  <si>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</si>
  <si>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</si>
  <si>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</si>
  <si>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</si>
  <si>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</si>
  <si>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</si>
  <si>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</si>
  <si>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</si>
  <si>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</si>
  <si>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</si>
  <si>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</si>
  <si>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</si>
  <si>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</si>
  <si>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</si>
  <si>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</si>
  <si>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</si>
  <si>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</si>
  <si>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</si>
  <si>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</si>
  <si>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</si>
  <si>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</si>
  <si>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</si>
  <si>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</si>
  <si>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</si>
  <si>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</si>
  <si>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</si>
  <si>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</si>
  <si>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</si>
  <si>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</si>
  <si>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</si>
  <si>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</si>
  <si>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</si>
  <si>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</si>
  <si>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</si>
  <si>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</si>
  <si>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</si>
  <si>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</si>
  <si>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</si>
  <si>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</si>
  <si>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</si>
  <si>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</si>
  <si>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</si>
  <si>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</si>
  <si>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</si>
  <si>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</si>
  <si>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</si>
  <si>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</si>
  <si>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</si>
  <si>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</si>
  <si>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</si>
  <si>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</si>
  <si>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</si>
  <si>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</si>
  <si>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</si>
  <si>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</si>
  <si>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</si>
  <si>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</si>
  <si>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</si>
  <si>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</si>
  <si>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</si>
  <si>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</si>
  <si>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</si>
  <si>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</si>
  <si>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</si>
  <si>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</si>
  <si>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</si>
  <si>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</si>
  <si>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</si>
  <si>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</si>
  <si>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</si>
  <si>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</si>
  <si>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</si>
  <si>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</si>
  <si>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</si>
  <si>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</si>
  <si>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</si>
  <si>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</si>
  <si>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</si>
  <si>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</si>
  <si>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</si>
  <si>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</si>
  <si>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</si>
  <si>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</si>
  <si>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</si>
  <si>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</si>
  <si>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</si>
  <si>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</si>
  <si>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</si>
  <si>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</si>
  <si>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</si>
  <si>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</si>
  <si>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</si>
  <si>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</si>
  <si>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</si>
  <si>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</si>
  <si>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</si>
  <si>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</si>
  <si>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</si>
  <si>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</si>
  <si>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</si>
  <si>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</si>
  <si>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</si>
  <si>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</si>
  <si>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</si>
  <si>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</si>
  <si>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</si>
  <si>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</si>
  <si>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</si>
  <si>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</si>
  <si>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</si>
  <si>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</si>
  <si>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</si>
  <si>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</si>
  <si>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</si>
  <si>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</si>
  <si>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</si>
  <si>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</si>
  <si>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</si>
  <si>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</si>
  <si>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</si>
  <si>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</si>
  <si>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</si>
  <si>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</si>
  <si>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</si>
  <si>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</si>
  <si>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</si>
  <si>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</si>
  <si>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</si>
  <si>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</si>
  <si>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</si>
  <si>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</si>
  <si>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</si>
  <si>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</si>
  <si>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</si>
  <si>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</si>
  <si>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</si>
  <si>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</si>
  <si>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</si>
  <si>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</si>
  <si>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</si>
  <si>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</si>
  <si>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</si>
  <si>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</si>
  <si>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</si>
  <si>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</si>
  <si>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</si>
  <si>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</si>
  <si>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</si>
  <si>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</si>
  <si>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</si>
  <si>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</si>
  <si>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</si>
  <si>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</si>
  <si>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</si>
  <si>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</si>
  <si>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</si>
  <si>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</si>
  <si>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</si>
  <si>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</si>
  <si>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</si>
  <si>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</si>
  <si>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</si>
  <si>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</si>
  <si>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</si>
  <si>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</si>
  <si>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</si>
  <si>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</si>
  <si>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</si>
  <si>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</si>
  <si>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</si>
  <si>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</si>
  <si>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</si>
  <si>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</si>
  <si>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</si>
  <si>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</si>
  <si>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</si>
  <si>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</si>
  <si>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</si>
  <si>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</si>
  <si>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</si>
  <si>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</si>
  <si>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</si>
  <si>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</si>
  <si>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</si>
  <si>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</si>
  <si>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</si>
  <si>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</si>
  <si>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</si>
  <si>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</si>
  <si>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</si>
  <si>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</si>
  <si>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</si>
  <si>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</si>
  <si>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</si>
  <si>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</si>
  <si>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</si>
  <si>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</si>
  <si>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</si>
  <si>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</si>
  <si>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</si>
  <si>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</si>
  <si>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</si>
  <si>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</si>
  <si>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</si>
  <si>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</si>
  <si>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</si>
  <si>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</si>
  <si>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</si>
  <si>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</si>
  <si>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</si>
  <si>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</si>
  <si>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</si>
  <si>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</si>
  <si>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</si>
  <si>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</si>
  <si>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</si>
  <si>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</si>
  <si>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</si>
  <si>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</si>
  <si>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</si>
  <si>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</si>
  <si>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</si>
  <si>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</si>
  <si>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</si>
  <si>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</si>
  <si>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</si>
  <si>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</si>
  <si>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</si>
  <si>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</si>
  <si>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</si>
  <si>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</si>
  <si>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</si>
  <si>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</si>
  <si>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</si>
  <si>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</si>
  <si>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</si>
  <si>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</si>
  <si>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</si>
  <si>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</si>
  <si>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</si>
  <si>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</si>
  <si>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</si>
  <si>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</si>
  <si>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</si>
  <si>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</si>
  <si>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</si>
  <si>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</si>
  <si>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</si>
  <si>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</si>
  <si>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</si>
  <si>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</si>
  <si>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</si>
  <si>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</si>
  <si>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</si>
  <si>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</si>
  <si>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</si>
  <si>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</si>
  <si>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</si>
  <si>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</si>
  <si>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</si>
  <si>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</si>
  <si>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</si>
  <si>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</si>
  <si>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</si>
  <si>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</si>
  <si>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</si>
  <si>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</si>
  <si>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</si>
  <si>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</si>
  <si>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</si>
  <si>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</si>
  <si>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</si>
  <si>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</si>
  <si>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</si>
  <si>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</si>
  <si>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</si>
  <si>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</si>
  <si>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</si>
  <si>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</si>
  <si>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</si>
  <si>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</si>
  <si>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</si>
  <si>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</si>
  <si>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</si>
  <si>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</si>
  <si>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</si>
  <si>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</si>
  <si>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</si>
  <si>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</si>
  <si>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</si>
  <si>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</si>
  <si>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</si>
  <si>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</si>
  <si>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</si>
  <si>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</si>
  <si>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</si>
  <si>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</si>
  <si>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</si>
  <si>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</si>
  <si>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</si>
  <si>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</si>
  <si>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</si>
  <si>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</si>
  <si>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</si>
  <si>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</si>
  <si>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</si>
  <si>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</si>
  <si>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</si>
  <si>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</si>
  <si>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</si>
  <si>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</si>
  <si>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</si>
  <si>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</si>
  <si>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</si>
  <si>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</si>
  <si>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</si>
  <si>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</si>
  <si>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</si>
  <si>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</si>
  <si>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</si>
  <si>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</si>
  <si>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</si>
  <si>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</si>
  <si>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</si>
  <si>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</si>
  <si>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</si>
  <si>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</si>
  <si>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</si>
  <si>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</si>
  <si>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</si>
  <si>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</si>
  <si>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</si>
  <si>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</si>
  <si>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</si>
  <si>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</si>
  <si>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</si>
  <si>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</si>
  <si>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</si>
  <si>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</si>
  <si>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</si>
  <si>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</si>
  <si>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</si>
  <si>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</si>
  <si>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</si>
  <si>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</si>
  <si>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</si>
  <si>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</si>
  <si>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</si>
  <si>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</si>
  <si>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</si>
  <si>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</si>
  <si>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</si>
  <si>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</si>
  <si>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</si>
  <si>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</si>
  <si>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</si>
  <si>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</si>
  <si>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</si>
  <si>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</si>
  <si>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</si>
  <si>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</si>
  <si>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</si>
  <si>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</si>
  <si>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</si>
  <si>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</si>
  <si>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</si>
  <si>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</si>
  <si>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</si>
  <si>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</si>
  <si>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</si>
  <si>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</si>
  <si>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</si>
  <si>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</si>
  <si>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</si>
  <si>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</si>
  <si>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</si>
  <si>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</si>
  <si>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</si>
  <si>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</si>
  <si>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</si>
  <si>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</si>
  <si>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</si>
  <si>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</si>
  <si>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</si>
  <si>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</si>
  <si>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</si>
  <si>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</si>
  <si>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</si>
  <si>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</si>
  <si>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</si>
  <si>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</si>
  <si>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</si>
  <si>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</si>
  <si>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</si>
  <si>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</si>
  <si>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</si>
  <si>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</si>
  <si>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</si>
  <si>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</si>
  <si>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</si>
  <si>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</si>
  <si>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</si>
  <si>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</si>
  <si>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</si>
  <si>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</si>
  <si>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</si>
  <si>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</si>
  <si>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</si>
  <si>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</si>
  <si>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</si>
  <si>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</si>
  <si>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</si>
  <si>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</si>
  <si>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</si>
  <si>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</si>
  <si>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</si>
  <si>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</si>
  <si>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</si>
  <si>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</si>
  <si>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</si>
  <si>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</si>
  <si>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</si>
  <si>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</si>
  <si>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</si>
  <si>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</si>
  <si>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</si>
  <si>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</si>
  <si>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</si>
  <si>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</si>
  <si>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</si>
  <si>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</si>
  <si>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</si>
  <si>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</si>
  <si>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</si>
  <si>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</si>
  <si>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</si>
  <si>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</si>
  <si>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</si>
  <si>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</si>
  <si>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</si>
  <si>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</si>
  <si>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</si>
  <si>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</si>
  <si>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</si>
  <si>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</si>
  <si>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</si>
  <si>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</si>
  <si>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</si>
  <si>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</si>
  <si>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</si>
  <si>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</si>
  <si>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</si>
  <si>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</si>
  <si>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</si>
  <si>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</si>
  <si>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</si>
  <si>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</si>
  <si>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</si>
  <si>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</si>
  <si>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</si>
  <si>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</si>
  <si>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</si>
  <si>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</si>
  <si>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</si>
  <si>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</si>
  <si>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</si>
  <si>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</si>
  <si>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</si>
  <si>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</si>
  <si>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</si>
  <si>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</si>
  <si>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</si>
  <si>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</si>
  <si>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</si>
  <si>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</si>
  <si>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</si>
  <si>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</si>
  <si>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</si>
  <si>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</si>
  <si>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</si>
  <si>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</si>
  <si>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</si>
  <si>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</si>
  <si>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</si>
  <si>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</si>
  <si>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</si>
  <si>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</si>
  <si>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</si>
  <si>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</si>
  <si>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</si>
  <si>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</si>
  <si>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</si>
  <si>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</si>
  <si>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</si>
  <si>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</si>
  <si>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</si>
  <si>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</si>
  <si>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</si>
  <si>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</si>
  <si>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</si>
  <si>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</si>
  <si>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</si>
  <si>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</si>
  <si>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</si>
  <si>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</si>
  <si>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</si>
  <si>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</si>
  <si>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</si>
  <si>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</si>
  <si>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</si>
  <si>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</si>
  <si>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</si>
  <si>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</si>
  <si>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</si>
  <si>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</si>
  <si>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</si>
  <si>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</si>
  <si>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</si>
  <si>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</si>
  <si>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</si>
  <si>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</si>
  <si>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</si>
  <si>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</si>
  <si>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</si>
  <si>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</si>
  <si>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</si>
  <si>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</si>
  <si>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</si>
  <si>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</si>
  <si>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</si>
  <si>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</si>
  <si>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</si>
  <si>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</si>
  <si>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</si>
  <si>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</si>
  <si>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</si>
  <si>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</si>
  <si>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</si>
  <si>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</si>
  <si>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</si>
  <si>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</si>
  <si>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</si>
  <si>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</si>
  <si>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</si>
  <si>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</si>
  <si>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</si>
  <si>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</si>
  <si>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</si>
  <si>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</si>
  <si>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</si>
  <si>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</si>
  <si>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</si>
  <si>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</si>
  <si>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</si>
  <si>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</si>
  <si>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</si>
  <si>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</si>
  <si>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</si>
  <si>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</si>
  <si>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</si>
  <si>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</si>
  <si>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</si>
  <si>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</si>
  <si>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</si>
  <si>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</si>
  <si>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</si>
  <si>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</si>
  <si>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</si>
  <si>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</si>
  <si>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</si>
  <si>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</si>
  <si>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</si>
  <si>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</si>
  <si>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</si>
  <si>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</si>
  <si>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</si>
  <si>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</si>
  <si>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</si>
  <si>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</si>
  <si>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</si>
  <si>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</si>
  <si>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</si>
  <si>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</si>
  <si>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</si>
  <si>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</si>
  <si>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</si>
  <si>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</si>
  <si>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</si>
  <si>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</si>
  <si>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</si>
  <si>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</si>
  <si>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</si>
  <si>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</si>
  <si>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</si>
  <si>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</si>
  <si>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</si>
  <si>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</si>
  <si>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</si>
  <si>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</si>
  <si>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</si>
  <si>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</si>
  <si>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</si>
  <si>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</si>
  <si>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</si>
  <si>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</si>
  <si>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</si>
  <si>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</si>
  <si>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</si>
  <si>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</si>
  <si>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</si>
  <si>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</si>
  <si>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</si>
  <si>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</si>
  <si>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</si>
  <si>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</si>
  <si>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</si>
  <si>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</si>
  <si>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</si>
  <si>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</si>
  <si>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</si>
  <si>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</si>
  <si>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</si>
  <si>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</si>
  <si>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</si>
  <si>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</si>
  <si>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</si>
  <si>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</si>
  <si>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</si>
  <si>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</si>
  <si>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</si>
  <si>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</si>
  <si>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</si>
  <si>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</si>
  <si>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</si>
  <si>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</si>
  <si>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</si>
  <si>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</si>
  <si>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</si>
  <si>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</si>
  <si>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</si>
  <si>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</si>
  <si>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</si>
  <si>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</si>
  <si>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</si>
  <si>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</si>
  <si>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</si>
  <si>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</si>
  <si>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</si>
  <si>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</si>
  <si>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</si>
  <si>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</si>
  <si>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</si>
  <si>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</si>
  <si>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</si>
  <si>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</si>
  <si>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</si>
  <si>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</si>
  <si>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</si>
  <si>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</si>
  <si>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</si>
  <si>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</si>
  <si>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</si>
  <si>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</si>
  <si>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</si>
  <si>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</si>
  <si>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</si>
  <si>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</si>
  <si>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</si>
  <si>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</si>
  <si>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</si>
  <si>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</si>
  <si>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</si>
  <si>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</si>
  <si>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</si>
  <si>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</si>
  <si>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</si>
  <si>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</si>
  <si>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</si>
  <si>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</si>
  <si>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</si>
  <si>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</si>
  <si>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</si>
  <si>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</si>
  <si>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</si>
  <si>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</si>
  <si>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</si>
  <si>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</si>
  <si>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</si>
  <si>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</si>
  <si>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</si>
  <si>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</si>
  <si>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</si>
  <si>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</si>
  <si>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</si>
  <si>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</si>
  <si>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</si>
  <si>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</si>
  <si>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</si>
  <si>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</si>
  <si>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</si>
  <si>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</si>
  <si>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</si>
  <si>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</si>
  <si>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</si>
  <si>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</si>
  <si>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</si>
  <si>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</si>
  <si>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</si>
  <si>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</si>
  <si>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</si>
  <si>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</si>
  <si>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</si>
  <si>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</si>
  <si>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</si>
  <si>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</si>
  <si>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</si>
  <si>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</si>
  <si>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</si>
  <si>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</si>
  <si>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</si>
  <si>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</si>
  <si>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</si>
  <si>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</si>
  <si>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</si>
  <si>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</si>
  <si>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</si>
  <si>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</si>
  <si>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</si>
  <si>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</si>
  <si>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</si>
  <si>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</si>
  <si>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</si>
  <si>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</si>
  <si>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</si>
  <si>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</si>
  <si>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</si>
  <si>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</si>
  <si>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</si>
  <si>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</si>
  <si>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</si>
  <si>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</si>
  <si>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</si>
  <si>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</si>
  <si>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</si>
  <si>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</si>
  <si>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</si>
  <si>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</si>
  <si>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</si>
  <si>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</si>
  <si>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</si>
  <si>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</si>
  <si>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</si>
  <si>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</si>
  <si>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</si>
  <si>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</si>
  <si>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</si>
  <si>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</si>
  <si>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</si>
  <si>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</si>
  <si>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</si>
  <si>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</si>
  <si>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</si>
  <si>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</si>
  <si>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</si>
  <si>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</si>
  <si>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</si>
  <si>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</si>
  <si>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</si>
  <si>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</si>
  <si>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</si>
  <si>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</si>
  <si>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</si>
  <si>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</si>
  <si>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</si>
  <si>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</si>
  <si>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</si>
  <si>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</si>
  <si>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</si>
  <si>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</si>
  <si>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</si>
  <si>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</si>
  <si>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</si>
  <si>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</si>
  <si>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</si>
  <si>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</si>
  <si>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</si>
  <si>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</si>
  <si>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</si>
  <si>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</si>
  <si>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</si>
  <si>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</si>
  <si>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</si>
  <si>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</si>
  <si>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</si>
  <si>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</si>
  <si>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</si>
  <si>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</si>
  <si>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</si>
  <si>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</si>
  <si>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</si>
  <si>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</si>
  <si>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</si>
  <si>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</si>
  <si>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</si>
  <si>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</si>
  <si>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</si>
  <si>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</si>
  <si>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</si>
  <si>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</si>
  <si>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</si>
  <si>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</si>
  <si>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</si>
  <si>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</si>
  <si>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</si>
  <si>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</si>
  <si>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</si>
  <si>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</si>
  <si>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</si>
  <si>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</si>
  <si>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</si>
  <si>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</si>
  <si>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</si>
  <si>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</si>
  <si>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</si>
  <si>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</si>
  <si>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</si>
  <si>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</si>
  <si>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</si>
  <si>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</si>
  <si>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</si>
  <si>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</si>
  <si>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</si>
  <si>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</si>
  <si>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</si>
  <si>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</si>
  <si>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</si>
  <si>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</si>
  <si>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</si>
  <si>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</si>
  <si>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</si>
  <si>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</si>
  <si>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</si>
  <si>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</si>
  <si>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</si>
  <si>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</si>
  <si>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</si>
  <si>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</si>
  <si>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</si>
  <si>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</si>
  <si>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</si>
  <si>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</si>
  <si>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</si>
  <si>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</si>
  <si>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</si>
  <si>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</si>
  <si>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</si>
  <si>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</si>
  <si>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</si>
  <si>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</si>
  <si>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</si>
  <si>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</si>
  <si>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</si>
  <si>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</si>
  <si>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</si>
  <si>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</si>
  <si>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</si>
  <si>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</si>
  <si>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</si>
  <si>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</si>
  <si>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</si>
  <si>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</si>
  <si>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</si>
  <si>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</si>
  <si>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</si>
  <si>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</si>
  <si>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</si>
  <si>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</si>
  <si>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</si>
  <si>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</si>
  <si>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</si>
  <si>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</si>
  <si>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</si>
  <si>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</si>
  <si>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</si>
  <si>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</si>
  <si>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</si>
  <si>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</si>
  <si>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</si>
  <si>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</si>
  <si>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</si>
  <si>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</si>
  <si>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</si>
  <si>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</si>
  <si>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</si>
  <si>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</si>
  <si>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</si>
  <si>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</si>
  <si>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</si>
  <si>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</si>
  <si>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</si>
  <si>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</si>
  <si>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</si>
  <si>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</si>
  <si>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</si>
  <si>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</si>
  <si>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</si>
  <si>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</si>
  <si>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</si>
  <si>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</si>
  <si>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</si>
  <si>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</si>
  <si>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</si>
  <si>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</si>
  <si>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</si>
  <si>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</si>
  <si>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</si>
  <si>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</si>
  <si>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</si>
  <si>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</si>
  <si>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</si>
  <si>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</si>
  <si>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</si>
  <si>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</si>
  <si>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</si>
  <si>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</si>
  <si>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</si>
  <si>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</si>
  <si>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</si>
  <si>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</si>
  <si>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</si>
  <si>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</si>
  <si>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</si>
  <si>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</si>
  <si>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</si>
  <si>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</si>
  <si>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</si>
  <si>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</si>
  <si>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</si>
  <si>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</si>
  <si>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</si>
  <si>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</si>
  <si>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</si>
  <si>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</si>
  <si>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</si>
  <si>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</si>
  <si>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</si>
  <si>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</si>
  <si>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</si>
  <si>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</si>
  <si>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</si>
  <si>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</si>
  <si>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</si>
  <si>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</si>
  <si>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</si>
  <si>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</si>
  <si>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</si>
  <si>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</si>
  <si>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</si>
  <si>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</si>
  <si>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</si>
  <si>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</si>
  <si>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</si>
  <si>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</si>
  <si>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</si>
  <si>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</si>
  <si>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</si>
  <si>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</si>
  <si>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</si>
  <si>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</si>
  <si>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</si>
  <si>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</si>
  <si>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</si>
  <si>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</si>
  <si>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</si>
  <si>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</si>
  <si>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</si>
  <si>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</si>
  <si>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</si>
  <si>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</si>
  <si>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</si>
  <si>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</si>
  <si>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</si>
  <si>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</si>
  <si>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</si>
  <si>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</si>
  <si>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</si>
  <si>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</si>
  <si>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</si>
  <si>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</si>
  <si>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</si>
  <si>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</si>
  <si>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</si>
  <si>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</si>
  <si>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</si>
  <si>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</si>
  <si>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</si>
  <si>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</si>
  <si>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</si>
  <si>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</si>
  <si>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</si>
  <si>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</si>
  <si>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</si>
  <si>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</si>
  <si>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</si>
  <si>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</si>
  <si>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</si>
  <si>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</si>
  <si>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</si>
  <si>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</si>
  <si>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</si>
  <si>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</si>
  <si>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</si>
  <si>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</si>
  <si>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</si>
  <si>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</si>
  <si>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</si>
  <si>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</si>
  <si>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</si>
  <si>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</si>
  <si>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</si>
  <si>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</si>
  <si>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</si>
  <si>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</si>
  <si>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</si>
  <si>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</si>
  <si>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</si>
  <si>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</si>
  <si>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</si>
  <si>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</si>
  <si>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</si>
  <si>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</si>
  <si>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</si>
  <si>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</si>
  <si>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</si>
  <si>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</si>
  <si>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</si>
  <si>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</si>
  <si>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</si>
  <si>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</si>
  <si>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</si>
  <si>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</si>
  <si>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</si>
  <si>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</si>
  <si>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</si>
  <si>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</si>
  <si>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</si>
  <si>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</si>
  <si>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</si>
  <si>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</si>
  <si>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</si>
  <si>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</si>
  <si>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</si>
  <si>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</si>
  <si>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</si>
  <si>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</si>
  <si>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</si>
  <si>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</si>
  <si>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</si>
  <si>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</si>
  <si>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</si>
  <si>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</si>
  <si>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</si>
  <si>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</si>
  <si>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</si>
  <si>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</si>
  <si>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</si>
  <si>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</si>
  <si>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</si>
  <si>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</si>
  <si>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</si>
  <si>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</si>
  <si>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</si>
  <si>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</si>
  <si>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</si>
  <si>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</si>
  <si>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</si>
  <si>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</si>
  <si>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</si>
  <si>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</si>
  <si>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</si>
  <si>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</si>
  <si>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</si>
  <si>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</si>
  <si>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</si>
  <si>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</si>
  <si>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</si>
  <si>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</si>
  <si>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</si>
  <si>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</si>
  <si>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</si>
  <si>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</si>
  <si>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</si>
  <si>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</si>
  <si>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</si>
  <si>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</si>
  <si>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</si>
  <si>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</si>
  <si>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</si>
  <si>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</si>
  <si>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</si>
  <si>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</si>
  <si>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</si>
  <si>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</si>
  <si>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</si>
  <si>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</si>
  <si>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</si>
  <si>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</si>
  <si>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</si>
  <si>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</si>
  <si>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</si>
  <si>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</si>
  <si>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</si>
  <si>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</si>
  <si>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</si>
  <si>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</si>
  <si>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</si>
  <si>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</si>
  <si>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</si>
  <si>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</si>
  <si>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</si>
  <si>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</si>
  <si>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</si>
  <si>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</si>
  <si>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</si>
  <si>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</si>
  <si>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</si>
  <si>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</si>
  <si>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</si>
  <si>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</si>
  <si>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</si>
  <si>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</si>
  <si>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</si>
  <si>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</si>
  <si>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</si>
  <si>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</si>
  <si>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</si>
  <si>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</si>
  <si>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</si>
  <si>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</si>
  <si>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</si>
  <si>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</si>
  <si>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</si>
  <si>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</si>
  <si>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</si>
  <si>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</si>
  <si>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</si>
  <si>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</si>
  <si>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</si>
  <si>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</si>
  <si>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</si>
  <si>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</si>
  <si>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</si>
  <si>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</si>
  <si>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</si>
  <si>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</si>
  <si>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</si>
  <si>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</si>
  <si>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</si>
  <si>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</si>
  <si>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</si>
  <si>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</si>
  <si>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</si>
  <si>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</si>
  <si>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</si>
  <si>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</si>
  <si>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</si>
  <si>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</si>
  <si>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</si>
  <si>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</si>
  <si>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</si>
  <si>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</si>
  <si>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</si>
  <si>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</si>
  <si>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</si>
  <si>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</si>
  <si>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</si>
  <si>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</si>
  <si>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</si>
  <si>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</si>
  <si>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</si>
  <si>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</si>
  <si>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</si>
  <si>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</si>
  <si>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</si>
  <si>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</si>
  <si>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</si>
  <si>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</si>
  <si>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</si>
  <si>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</si>
  <si>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</si>
  <si>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</si>
  <si>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</si>
  <si>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</si>
  <si>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</si>
  <si>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</si>
  <si>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</si>
  <si>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</si>
  <si>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</si>
  <si>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</si>
  <si>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</si>
  <si>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</si>
  <si>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</si>
  <si>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</si>
  <si>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</si>
  <si>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</si>
  <si>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</si>
  <si>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</si>
  <si>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</si>
  <si>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</si>
  <si>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</si>
  <si>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</si>
  <si>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</si>
  <si>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</si>
  <si>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</si>
  <si>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</si>
  <si>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</si>
  <si>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</si>
  <si>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</si>
  <si>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</si>
  <si>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</si>
  <si>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</si>
  <si>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</si>
  <si>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</si>
  <si>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</si>
  <si>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</si>
  <si>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</si>
  <si>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</si>
  <si>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</si>
  <si>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</si>
  <si>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</si>
  <si>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</si>
  <si>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</si>
  <si>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</si>
  <si>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</si>
  <si>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</si>
  <si>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</si>
  <si>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</si>
  <si>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</si>
  <si>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</si>
  <si>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</si>
  <si>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</si>
  <si>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</si>
  <si>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</si>
  <si>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</si>
  <si>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</si>
  <si>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</si>
  <si>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</si>
  <si>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</si>
  <si>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</si>
  <si>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</si>
  <si>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</si>
  <si>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</si>
  <si>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</si>
  <si>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</si>
  <si>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</si>
  <si>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</si>
  <si>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</si>
  <si>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</si>
  <si>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</si>
  <si>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</si>
  <si>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</si>
  <si>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</si>
  <si>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</si>
  <si>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</si>
  <si>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</si>
  <si>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</si>
  <si>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</si>
  <si>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</si>
  <si>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</si>
  <si>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</si>
  <si>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</si>
  <si>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</si>
  <si>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</si>
  <si>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</si>
  <si>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</si>
  <si>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</si>
  <si>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</si>
  <si>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</si>
  <si>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</si>
  <si>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</si>
  <si>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</si>
  <si>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</si>
  <si>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</si>
  <si>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</si>
  <si>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</si>
  <si>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</si>
  <si>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</si>
  <si>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</si>
  <si>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</si>
  <si>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</si>
  <si>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</si>
  <si>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</si>
  <si>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</si>
  <si>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</si>
  <si>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</si>
  <si>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</si>
  <si>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</si>
  <si>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</si>
  <si>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</si>
  <si>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</si>
  <si>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</si>
  <si>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</si>
  <si>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</si>
  <si>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</si>
  <si>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</si>
  <si>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</si>
  <si>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</si>
  <si>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</si>
  <si>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</si>
  <si>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</si>
  <si>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</si>
  <si>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</si>
  <si>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</si>
  <si>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</si>
  <si>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</si>
  <si>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</si>
  <si>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</si>
  <si>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</si>
  <si>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</si>
  <si>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</si>
  <si>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</si>
  <si>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</si>
  <si>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</si>
  <si>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</si>
  <si>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</si>
  <si>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</si>
  <si>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</si>
  <si>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</si>
  <si>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</si>
  <si>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</si>
  <si>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</si>
  <si>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</si>
  <si>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</si>
  <si>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</si>
  <si>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</si>
  <si>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</si>
  <si>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</si>
  <si>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</si>
  <si>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</si>
  <si>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</si>
  <si>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</si>
  <si>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</si>
  <si>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</si>
  <si>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</si>
  <si>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</si>
  <si>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</si>
  <si>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</si>
  <si>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</si>
  <si>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</si>
  <si>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</si>
  <si>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</si>
  <si>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</si>
  <si>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</si>
  <si>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</si>
  <si>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</si>
  <si>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</si>
  <si>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</si>
  <si>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</si>
  <si>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</si>
  <si>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</si>
  <si>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</si>
  <si>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</si>
  <si>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</si>
  <si>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</si>
  <si>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</si>
  <si>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</si>
  <si>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</si>
  <si>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</si>
  <si>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</si>
  <si>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</si>
  <si>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</si>
  <si>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</si>
  <si>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</si>
  <si>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</si>
  <si>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</si>
  <si>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</si>
  <si>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</si>
  <si>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</si>
  <si>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</si>
  <si>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</si>
  <si>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</si>
  <si>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</si>
  <si>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</si>
  <si>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</si>
  <si>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</si>
  <si>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</si>
  <si>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</si>
  <si>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</si>
  <si>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</si>
  <si>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</si>
  <si>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</si>
  <si>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</si>
  <si>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</si>
  <si>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</si>
  <si>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</si>
  <si>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</si>
  <si>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</si>
  <si>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</si>
  <si>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</si>
  <si>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</si>
  <si>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</si>
  <si>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</si>
  <si>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</si>
  <si>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</si>
  <si>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</si>
  <si>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</si>
  <si>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</si>
  <si>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</si>
  <si>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</si>
  <si>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</si>
  <si>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</si>
  <si>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</si>
  <si>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</si>
  <si>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</si>
  <si>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</si>
  <si>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</si>
  <si>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</si>
  <si>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</si>
  <si>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</si>
  <si>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</si>
  <si>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</si>
  <si>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</si>
  <si>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</si>
  <si>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</si>
  <si>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</si>
  <si>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</si>
  <si>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</si>
  <si>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</si>
  <si>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</si>
  <si>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</si>
  <si>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</si>
  <si>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</si>
  <si>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</si>
  <si>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</si>
  <si>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</si>
  <si>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</si>
  <si>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</si>
  <si>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</si>
  <si>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</si>
  <si>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</si>
  <si>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</si>
  <si>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</si>
  <si>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</si>
  <si>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</si>
  <si>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</si>
  <si>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</si>
  <si>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</si>
  <si>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</si>
  <si>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</si>
  <si>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</si>
  <si>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</si>
  <si>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</si>
  <si>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</si>
  <si>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</si>
  <si>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</si>
  <si>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</si>
  <si>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</si>
  <si>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</si>
  <si>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</si>
  <si>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</si>
  <si>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</si>
  <si>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</si>
  <si>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</si>
  <si>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</si>
  <si>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</si>
  <si>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</si>
  <si>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</si>
  <si>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</si>
  <si>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</si>
  <si>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</si>
  <si>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</si>
  <si>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</si>
  <si>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</si>
  <si>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</si>
  <si>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</si>
  <si>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</si>
  <si>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</si>
  <si>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</si>
  <si>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</si>
  <si>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</si>
  <si>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</si>
  <si>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</si>
  <si>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</si>
  <si>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</si>
  <si>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</si>
  <si>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</si>
  <si>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</si>
  <si>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</si>
  <si>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</si>
  <si>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</si>
  <si>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</si>
  <si>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</si>
  <si>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</si>
  <si>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</si>
  <si>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</si>
  <si>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</si>
  <si>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</si>
  <si>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</si>
  <si>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</si>
  <si>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</si>
  <si>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</si>
  <si>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</si>
  <si>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</si>
  <si>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</si>
  <si>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</si>
  <si>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</si>
  <si>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</si>
  <si>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</si>
  <si>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</si>
  <si>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</si>
  <si>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</si>
  <si>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</si>
  <si>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</si>
  <si>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</si>
  <si>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</si>
  <si>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</si>
  <si>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</si>
  <si>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</si>
  <si>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</si>
  <si>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</si>
  <si>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</si>
  <si>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</si>
  <si>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</si>
  <si>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</si>
  <si>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</si>
  <si>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</si>
  <si>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</si>
  <si>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</si>
  <si>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</si>
  <si>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</si>
  <si>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</si>
  <si>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</si>
  <si>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</si>
  <si>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</si>
  <si>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</si>
  <si>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</si>
  <si>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</si>
  <si>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</si>
  <si>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</si>
  <si>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</si>
  <si>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</si>
  <si>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</si>
  <si>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</si>
  <si>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</si>
  <si>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</si>
  <si>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</si>
  <si>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</si>
  <si>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</si>
  <si>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</si>
  <si>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</si>
  <si>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</si>
  <si>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</si>
  <si>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</si>
  <si>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</si>
  <si>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</si>
  <si>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</si>
  <si>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</si>
  <si>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</si>
  <si>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</si>
  <si>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</si>
  <si>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</si>
  <si>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</si>
  <si>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</si>
  <si>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</si>
  <si>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</si>
  <si>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</si>
  <si>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</si>
  <si>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</si>
  <si>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</si>
  <si>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</si>
  <si>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</si>
  <si>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</si>
  <si>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</si>
  <si>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</si>
  <si>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</si>
  <si>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</si>
  <si>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</si>
  <si>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</si>
  <si>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</si>
  <si>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</si>
  <si>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</si>
  <si>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</si>
  <si>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</si>
  <si>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</si>
  <si>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</si>
  <si>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</si>
  <si>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</si>
  <si>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</si>
  <si>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</si>
  <si>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</si>
  <si>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</si>
  <si>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</si>
  <si>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</si>
  <si>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</si>
  <si>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</si>
  <si>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</si>
  <si>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</si>
  <si>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</si>
  <si>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</si>
  <si>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</si>
  <si>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</si>
  <si>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</si>
  <si>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</si>
  <si>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</si>
  <si>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</si>
  <si>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</si>
  <si>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</si>
  <si>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</si>
  <si>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</si>
  <si>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</si>
  <si>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</si>
  <si>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</si>
  <si>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</si>
  <si>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</si>
  <si>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</si>
  <si>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</si>
  <si>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</si>
  <si>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</si>
  <si>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</si>
  <si>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</si>
  <si>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</si>
  <si>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</si>
  <si>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</si>
  <si>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</si>
  <si>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</si>
  <si>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</si>
  <si>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</si>
  <si>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</si>
  <si>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</si>
  <si>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</si>
  <si>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</si>
  <si>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</si>
  <si>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</si>
  <si>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</si>
  <si>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</si>
  <si>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</si>
  <si>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</si>
  <si>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</si>
  <si>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</si>
  <si>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</si>
  <si>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</si>
  <si>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</si>
  <si>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</si>
  <si>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</si>
  <si>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</si>
  <si>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</si>
  <si>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</si>
  <si>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</si>
  <si>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</si>
  <si>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</si>
  <si>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</si>
  <si>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</si>
  <si>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</si>
  <si>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</si>
  <si>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</si>
  <si>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</si>
  <si>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</si>
  <si>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</si>
  <si>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</si>
  <si>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</si>
  <si>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</si>
  <si>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</si>
  <si>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</si>
  <si>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</si>
  <si>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</si>
  <si>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</si>
  <si>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</si>
  <si>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</si>
  <si>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</si>
  <si>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</si>
  <si>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</si>
  <si>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</si>
  <si>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</si>
  <si>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</si>
  <si>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</si>
  <si>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</si>
  <si>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</si>
  <si>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</si>
  <si>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</si>
  <si>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</si>
  <si>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</si>
  <si>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</si>
  <si>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</si>
  <si>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</si>
  <si>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</si>
  <si>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</si>
  <si>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</si>
  <si>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</si>
  <si>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</si>
  <si>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</si>
  <si>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</si>
  <si>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</si>
  <si>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</si>
  <si>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</si>
  <si>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</si>
  <si>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</si>
  <si>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</si>
  <si>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</si>
  <si>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</si>
  <si>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</si>
  <si>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</si>
  <si>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</si>
  <si>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</si>
  <si>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</si>
  <si>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</si>
  <si>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</si>
  <si>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</si>
  <si>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</si>
  <si>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</si>
  <si>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</si>
  <si>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</si>
  <si>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</si>
  <si>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</si>
  <si>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</si>
  <si>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</si>
  <si>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</si>
  <si>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</si>
  <si>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</si>
  <si>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</si>
  <si>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</si>
  <si>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</si>
  <si>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</si>
  <si>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</si>
  <si>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</si>
  <si>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</si>
  <si>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</si>
  <si>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</si>
  <si>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</si>
  <si>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</si>
  <si>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</si>
  <si>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</si>
  <si>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</si>
  <si>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</si>
  <si>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</si>
  <si>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</si>
  <si>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</si>
  <si>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</si>
  <si>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</si>
  <si>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</si>
  <si>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</si>
  <si>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</si>
  <si>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</si>
  <si>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</si>
  <si>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</si>
  <si>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</si>
  <si>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</si>
  <si>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</si>
  <si>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</si>
  <si>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</si>
  <si>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</si>
  <si>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</si>
  <si>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</si>
  <si>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</si>
  <si>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</si>
  <si>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</si>
  <si>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</si>
  <si>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</si>
  <si>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</si>
  <si>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</si>
  <si>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</si>
  <si>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</si>
  <si>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</si>
  <si>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</si>
  <si>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</si>
  <si>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</si>
  <si>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</si>
  <si>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</si>
  <si>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</si>
  <si>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</si>
  <si>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</si>
  <si>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</si>
  <si>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</si>
  <si>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</si>
  <si>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</si>
  <si>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</si>
  <si>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</si>
  <si>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</si>
  <si>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</si>
  <si>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</si>
  <si>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</si>
  <si>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</si>
  <si>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</si>
  <si>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</si>
  <si>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</si>
  <si>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</si>
  <si>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</si>
  <si>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</si>
  <si>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</si>
  <si>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</si>
  <si>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</si>
  <si>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</si>
  <si>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</si>
  <si>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</si>
  <si>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</si>
  <si>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</si>
  <si>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</si>
  <si>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</si>
  <si>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</si>
  <si>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</si>
  <si>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</si>
  <si>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</si>
  <si>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</si>
  <si>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</si>
  <si>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</si>
  <si>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</si>
  <si>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</si>
  <si>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</si>
  <si>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</si>
  <si>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</si>
  <si>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</si>
  <si>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</si>
  <si>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</si>
  <si>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</si>
  <si>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</si>
  <si>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</si>
  <si>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</si>
  <si>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</si>
  <si>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</si>
  <si>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</si>
  <si>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</si>
  <si>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</si>
  <si>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</si>
  <si>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</si>
  <si>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</si>
  <si>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</si>
  <si>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</si>
  <si>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</si>
  <si>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</si>
  <si>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</si>
  <si>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</si>
  <si>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</si>
  <si>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</si>
  <si>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</si>
  <si>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</si>
  <si>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</si>
  <si>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</si>
  <si>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</si>
  <si>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</si>
  <si>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</si>
  <si>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</si>
  <si>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</si>
  <si>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</si>
  <si>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</si>
  <si>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</si>
  <si>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</si>
  <si>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</si>
  <si>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</si>
  <si>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</si>
  <si>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</si>
  <si>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</si>
  <si>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</si>
  <si>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</si>
  <si>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</si>
  <si>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</si>
  <si>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</si>
  <si>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</si>
  <si>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</si>
  <si>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</si>
  <si>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</si>
  <si>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</si>
  <si>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</si>
  <si>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</si>
  <si>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</si>
  <si>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</si>
  <si>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</si>
  <si>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</si>
  <si>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</si>
  <si>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</si>
  <si>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</si>
  <si>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</si>
  <si>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</si>
  <si>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</si>
  <si>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</si>
  <si>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</si>
  <si>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</si>
  <si>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</si>
  <si>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</si>
  <si>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</si>
  <si>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</si>
  <si>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</si>
  <si>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</si>
  <si>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</si>
  <si>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</si>
  <si>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</si>
  <si>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</si>
  <si>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</si>
  <si>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</si>
  <si>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</si>
  <si>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</si>
  <si>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</si>
  <si>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</si>
  <si>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</si>
  <si>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</si>
  <si>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</si>
  <si>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</si>
  <si>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</si>
  <si>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</si>
  <si>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</si>
  <si>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</si>
  <si>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</si>
  <si>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</si>
  <si>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</si>
  <si>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</si>
  <si>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</si>
  <si>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</si>
  <si>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</si>
  <si>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</si>
  <si>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</si>
  <si>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</si>
  <si>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</si>
  <si>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</si>
  <si>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</si>
  <si>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</si>
  <si>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</si>
  <si>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</si>
  <si>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</si>
  <si>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</si>
  <si>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</si>
  <si>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</si>
  <si>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</si>
  <si>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</si>
  <si>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</si>
  <si>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</si>
  <si>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</si>
  <si>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</si>
  <si>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</si>
  <si>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</si>
  <si>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</si>
  <si>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</si>
  <si>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</si>
  <si>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</si>
  <si>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</si>
  <si>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</si>
  <si>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</si>
  <si>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</si>
  <si>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</si>
  <si>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</si>
  <si>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</si>
  <si>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</si>
  <si>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</si>
  <si>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</si>
  <si>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</si>
  <si>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</si>
  <si>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</si>
  <si>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</si>
  <si>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</si>
  <si>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</si>
  <si>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</si>
  <si>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</si>
  <si>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</si>
  <si>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</si>
  <si>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</si>
  <si>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</si>
  <si>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</si>
  <si>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</si>
  <si>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</si>
  <si>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</si>
  <si>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</si>
  <si>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</si>
  <si>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</si>
  <si>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</si>
  <si>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</si>
  <si>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</si>
  <si>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</si>
  <si>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</si>
  <si>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</si>
  <si>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</si>
  <si>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</si>
  <si>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</si>
  <si>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</si>
  <si>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</si>
  <si>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</si>
  <si>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</si>
  <si>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</si>
  <si>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</si>
  <si>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</si>
  <si>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</si>
  <si>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</si>
  <si>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</si>
  <si>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</si>
  <si>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</si>
  <si>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</si>
  <si>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</si>
  <si>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</si>
  <si>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</si>
  <si>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</si>
  <si>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</si>
  <si>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</si>
  <si>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</si>
  <si>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</si>
  <si>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</si>
  <si>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</si>
  <si>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</si>
  <si>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</si>
  <si>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</si>
  <si>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</si>
  <si>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</si>
  <si>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</si>
  <si>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</si>
  <si>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</si>
  <si>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</si>
  <si>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</si>
  <si>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</si>
  <si>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</si>
  <si>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</si>
  <si>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</si>
  <si>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</si>
  <si>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</si>
  <si>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</si>
  <si>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</si>
  <si>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</si>
  <si>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</si>
  <si>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</si>
  <si>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</si>
  <si>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</si>
  <si>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</si>
  <si>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</si>
  <si>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</si>
  <si>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</si>
  <si>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</si>
  <si>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</si>
  <si>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</si>
  <si>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</si>
  <si>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</si>
  <si>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</si>
  <si>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</si>
  <si>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</si>
  <si>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</si>
  <si>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</si>
  <si>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</si>
  <si>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</si>
  <si>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</si>
  <si>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</si>
  <si>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</si>
  <si>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</si>
  <si>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</si>
  <si>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</si>
  <si>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</si>
  <si>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</si>
  <si>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</si>
  <si>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</si>
  <si>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</si>
  <si>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</si>
  <si>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</si>
  <si>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</si>
  <si>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</si>
  <si>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</si>
  <si>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</si>
  <si>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</si>
  <si>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</si>
  <si>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</si>
  <si>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</si>
  <si>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</si>
  <si>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</si>
  <si>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</si>
  <si>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</si>
  <si>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</si>
  <si>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</si>
  <si>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</si>
  <si>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</si>
  <si>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</si>
  <si>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</si>
  <si>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</si>
  <si>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</si>
  <si>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</si>
  <si>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</si>
  <si>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</si>
  <si>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</si>
  <si>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</si>
  <si>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</si>
  <si>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</si>
  <si>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</si>
  <si>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</si>
  <si>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</si>
  <si>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</si>
  <si>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</si>
  <si>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</si>
  <si>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</si>
  <si>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</si>
  <si>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</si>
  <si>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</si>
  <si>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</si>
  <si>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</si>
  <si>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</si>
  <si>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</si>
  <si>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</si>
  <si>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</si>
  <si>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</si>
  <si>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</si>
  <si>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</si>
  <si>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</si>
  <si>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</si>
  <si>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</si>
  <si>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</si>
  <si>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</si>
  <si>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</si>
  <si>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</si>
  <si>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</si>
  <si>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</si>
  <si>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</si>
  <si>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</si>
  <si>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</si>
  <si>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</si>
  <si>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</si>
  <si>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</si>
  <si>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</si>
  <si>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</si>
  <si>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</si>
  <si>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</si>
  <si>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</si>
  <si>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</si>
  <si>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</si>
  <si>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</si>
  <si>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</si>
  <si>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</si>
  <si>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</si>
  <si>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</si>
  <si>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</si>
  <si>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</si>
  <si>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</si>
  <si>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</si>
  <si>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</si>
  <si>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</si>
  <si>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</si>
  <si>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</si>
  <si>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</si>
  <si>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</si>
  <si>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</si>
  <si>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</si>
  <si>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</si>
  <si>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</si>
  <si>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</si>
  <si>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</si>
  <si>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</si>
  <si>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</si>
  <si>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</si>
  <si>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</si>
  <si>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</si>
  <si>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</si>
  <si>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</si>
  <si>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</si>
  <si>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</si>
  <si>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</si>
  <si>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</si>
  <si>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</si>
  <si>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</si>
  <si>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</si>
  <si>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</si>
  <si>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</si>
  <si>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</si>
  <si>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</si>
  <si>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</si>
  <si>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</si>
  <si>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</si>
  <si>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</si>
  <si>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</si>
  <si>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</si>
  <si>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</si>
  <si>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</si>
  <si>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</si>
  <si>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</si>
  <si>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</si>
  <si>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</si>
  <si>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</si>
  <si>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</si>
  <si>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</si>
  <si>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</si>
  <si>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</si>
  <si>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</si>
  <si>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</si>
  <si>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</si>
  <si>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</si>
  <si>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</si>
  <si>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</si>
  <si>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</si>
  <si>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</si>
  <si>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</si>
  <si>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</si>
  <si>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</si>
  <si>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</si>
  <si>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</si>
  <si>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</si>
  <si>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</si>
  <si>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</si>
  <si>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</si>
  <si>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</si>
  <si>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</si>
  <si>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</si>
  <si>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</si>
  <si>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</si>
  <si>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</si>
  <si>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</si>
  <si>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</si>
  <si>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</si>
  <si>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</si>
  <si>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</si>
  <si>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</si>
  <si>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</si>
  <si>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</si>
  <si>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</si>
  <si>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</si>
  <si>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</si>
  <si>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</si>
  <si>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</si>
  <si>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</si>
  <si>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</si>
  <si>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</si>
  <si>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</si>
  <si>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</si>
  <si>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</si>
  <si>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</si>
  <si>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</si>
  <si>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</si>
  <si>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</si>
  <si>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</si>
  <si>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</si>
  <si>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</si>
  <si>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</si>
  <si>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</si>
  <si>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</si>
  <si>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</si>
  <si>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</si>
  <si>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</si>
  <si>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</si>
  <si>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</si>
  <si>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</si>
  <si>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</si>
  <si>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</si>
  <si>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</si>
  <si>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</si>
  <si>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</si>
  <si>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</si>
  <si>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</si>
  <si>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</si>
  <si>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</si>
  <si>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</si>
  <si>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</si>
  <si>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</si>
  <si>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</si>
  <si>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</si>
  <si>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</si>
  <si>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</si>
  <si>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</si>
  <si>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</si>
  <si>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</si>
  <si>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</si>
  <si>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</si>
  <si>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</si>
  <si>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</si>
  <si>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</si>
  <si>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</si>
  <si>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</si>
  <si>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</si>
  <si>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</si>
  <si>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</si>
  <si>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</si>
  <si>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</si>
  <si>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</si>
  <si>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</si>
  <si>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</si>
  <si>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</si>
  <si>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</si>
  <si>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</si>
  <si>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</si>
  <si>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</si>
  <si>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</si>
  <si>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</si>
  <si>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</si>
  <si>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</si>
  <si>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</si>
  <si>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</si>
  <si>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</si>
  <si>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</si>
  <si>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</si>
  <si>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</si>
  <si>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</si>
  <si>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</si>
  <si>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</si>
  <si>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</si>
  <si>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</si>
  <si>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</si>
  <si>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</si>
  <si>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</si>
  <si>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</si>
  <si>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</si>
  <si>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</si>
  <si>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</si>
  <si>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</si>
  <si>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</si>
  <si>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</si>
  <si>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</si>
  <si>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</si>
  <si>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</si>
  <si>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</si>
  <si>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</si>
  <si>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</si>
  <si>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</si>
  <si>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</si>
  <si>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</si>
  <si>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</si>
  <si>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</si>
  <si>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</si>
  <si>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</si>
  <si>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</si>
  <si>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</si>
  <si>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</si>
  <si>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</si>
  <si>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</si>
  <si>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</si>
  <si>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</si>
  <si>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</si>
  <si>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</si>
  <si>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</si>
  <si>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</si>
  <si>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</si>
  <si>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</si>
  <si>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</si>
  <si>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</si>
  <si>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</si>
  <si>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</si>
  <si>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</si>
  <si>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</si>
  <si>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</si>
  <si>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</si>
  <si>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</si>
  <si>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</si>
  <si>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</si>
  <si>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</si>
  <si>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</si>
  <si>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</si>
  <si>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</si>
  <si>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</si>
  <si>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</si>
  <si>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</si>
  <si>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</si>
  <si>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</si>
  <si>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</si>
  <si>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</si>
  <si>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</si>
  <si>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</si>
  <si>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</si>
  <si>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</si>
  <si>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</si>
  <si>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</si>
  <si>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</si>
  <si>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</si>
  <si>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</si>
  <si>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</si>
  <si>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</si>
  <si>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</si>
  <si>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</si>
  <si>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</si>
  <si>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</si>
  <si>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</si>
  <si>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</si>
  <si>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</si>
  <si>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</si>
  <si>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</si>
  <si>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</si>
  <si>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</si>
  <si>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</si>
  <si>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</si>
  <si>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</si>
  <si>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</si>
  <si>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</si>
  <si>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</si>
  <si>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</si>
  <si>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</si>
  <si>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</si>
  <si>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</si>
  <si>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</si>
  <si>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</si>
  <si>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</si>
  <si>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</si>
  <si>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</si>
  <si>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</si>
  <si>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</si>
  <si>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</si>
  <si>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</si>
  <si>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</si>
  <si>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</si>
  <si>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</si>
  <si>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</si>
  <si>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</si>
  <si>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</si>
  <si>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</si>
  <si>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</si>
  <si>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</si>
  <si>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</si>
  <si>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</si>
  <si>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</si>
  <si>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</si>
  <si>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</si>
  <si>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</si>
  <si>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</si>
  <si>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</si>
  <si>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</si>
  <si>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</si>
  <si>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</si>
  <si>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</si>
  <si>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</si>
  <si>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</si>
  <si>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</si>
  <si>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</si>
  <si>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</si>
  <si>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</si>
  <si>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</si>
  <si>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</si>
  <si>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</si>
  <si>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</si>
  <si>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</si>
  <si>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</si>
  <si>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</si>
  <si>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</si>
  <si>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</si>
  <si>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</si>
  <si>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</si>
  <si>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</si>
  <si>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</si>
  <si>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</si>
  <si>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</si>
  <si>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</si>
  <si>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</si>
  <si>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</si>
  <si>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</si>
  <si>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</si>
  <si>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</si>
  <si>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</si>
  <si>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</si>
  <si>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</si>
  <si>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</si>
  <si>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</si>
  <si>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</si>
  <si>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</si>
  <si>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</si>
  <si>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</si>
  <si>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</si>
  <si>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</si>
  <si>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</si>
  <si>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</si>
  <si>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</si>
  <si>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</si>
  <si>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</si>
  <si>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</si>
  <si>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</si>
  <si>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</si>
  <si>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</si>
  <si>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</si>
  <si>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</si>
  <si>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</si>
  <si>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</si>
  <si>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</si>
  <si>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</si>
  <si>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</si>
  <si>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</si>
  <si>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</si>
  <si>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</si>
  <si>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</si>
  <si>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</si>
  <si>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</si>
  <si>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</si>
  <si>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</si>
  <si>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</si>
  <si>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</si>
  <si>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</si>
  <si>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</si>
  <si>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</si>
  <si>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</si>
  <si>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</si>
  <si>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</si>
  <si>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</si>
  <si>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</si>
  <si>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</si>
  <si>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</si>
  <si>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</si>
  <si>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</si>
  <si>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</si>
  <si>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</si>
  <si>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</si>
  <si>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</si>
  <si>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</si>
  <si>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</si>
  <si>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</si>
  <si>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</si>
  <si>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</si>
  <si>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</si>
  <si>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</si>
  <si>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</si>
  <si>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</si>
  <si>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</si>
  <si>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</si>
  <si>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</si>
  <si>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</si>
  <si>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</si>
  <si>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</si>
  <si>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</si>
  <si>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</si>
  <si>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</si>
  <si>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</si>
  <si>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</si>
  <si>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</si>
  <si>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</si>
  <si>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</si>
  <si>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</si>
  <si>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</si>
  <si>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</si>
  <si>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</si>
  <si>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</si>
  <si>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</si>
  <si>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</si>
  <si>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</si>
  <si>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</si>
  <si>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</si>
  <si>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</si>
  <si>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</si>
  <si>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</si>
  <si>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</si>
  <si>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</si>
  <si>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</si>
  <si>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</si>
  <si>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</si>
  <si>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</si>
  <si>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</si>
  <si>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</si>
  <si>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</si>
  <si>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</si>
  <si>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</si>
  <si>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</si>
  <si>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</si>
  <si>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</si>
  <si>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</si>
  <si>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</si>
  <si>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</si>
  <si>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</si>
  <si>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</si>
  <si>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</si>
  <si>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</si>
  <si>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</si>
  <si>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</si>
  <si>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</si>
  <si>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</si>
  <si>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</si>
  <si>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</si>
  <si>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</si>
  <si>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</si>
  <si>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</si>
  <si>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</si>
  <si>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</si>
  <si>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</si>
  <si>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</si>
  <si>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</si>
  <si>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</si>
  <si>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</si>
  <si>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</si>
  <si>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</si>
  <si>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</si>
  <si>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</si>
  <si>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</si>
  <si>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</si>
  <si>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</si>
  <si>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</si>
  <si>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</si>
  <si>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</si>
  <si>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</si>
  <si>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</si>
  <si>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</si>
  <si>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</si>
  <si>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</si>
  <si>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</si>
  <si>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</si>
  <si>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</si>
  <si>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</si>
  <si>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</si>
  <si>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</si>
  <si>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</si>
  <si>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</si>
  <si>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</si>
  <si>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</si>
  <si>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</si>
  <si>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</si>
  <si>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</si>
  <si>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</si>
  <si>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</si>
  <si>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</si>
  <si>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</si>
  <si>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</si>
  <si>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</si>
  <si>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</si>
  <si>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</si>
  <si>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</si>
  <si>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</si>
  <si>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</si>
  <si>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</si>
  <si>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</si>
  <si>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</si>
  <si>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</si>
  <si>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</si>
  <si>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</si>
  <si>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</si>
  <si>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</si>
  <si>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</si>
  <si>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</si>
  <si>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</si>
  <si>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</si>
  <si>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</si>
  <si>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</si>
  <si>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</si>
  <si>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</si>
  <si>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</si>
  <si>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</si>
  <si>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</si>
  <si>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</si>
  <si>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</si>
  <si>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</si>
  <si>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</si>
  <si>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</si>
  <si>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</si>
  <si>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</si>
  <si>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</si>
  <si>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</si>
  <si>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</si>
  <si>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</si>
  <si>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</si>
  <si>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</si>
  <si>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</si>
  <si>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</si>
  <si>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</si>
  <si>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</si>
  <si>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</si>
  <si>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</si>
  <si>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</si>
  <si>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</si>
  <si>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</si>
  <si>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</si>
  <si>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</si>
  <si>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</si>
  <si>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</si>
  <si>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</si>
  <si>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</si>
  <si>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</si>
  <si>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</si>
  <si>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</si>
  <si>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</si>
  <si>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</si>
  <si>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</si>
  <si>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</si>
  <si>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</si>
  <si>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</si>
  <si>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</si>
  <si>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</si>
  <si>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</si>
  <si>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</si>
  <si>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</si>
  <si>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</si>
  <si>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</si>
  <si>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</si>
  <si>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</si>
  <si>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</si>
  <si>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</si>
  <si>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</si>
  <si>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</si>
  <si>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</si>
  <si>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</si>
  <si>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</si>
  <si>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</si>
  <si>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</si>
  <si>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</si>
  <si>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</si>
  <si>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</si>
  <si>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</si>
  <si>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</si>
  <si>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</si>
  <si>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</si>
  <si>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</si>
  <si>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</si>
  <si>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</si>
  <si>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</si>
  <si>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</si>
  <si>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</si>
  <si>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</si>
  <si>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</si>
  <si>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</si>
  <si>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</si>
  <si>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</si>
  <si>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</si>
  <si>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</si>
  <si>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</si>
  <si>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</si>
  <si>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</si>
  <si>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</si>
  <si>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</si>
  <si>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</si>
  <si>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</si>
  <si>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</si>
  <si>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</si>
  <si>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</si>
  <si>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</si>
  <si>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</si>
  <si>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</si>
  <si>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</si>
  <si>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</si>
  <si>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</si>
  <si>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</si>
  <si>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</si>
  <si>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</si>
  <si>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</si>
  <si>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</si>
  <si>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</si>
  <si>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</si>
  <si>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</si>
  <si>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</si>
  <si>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</si>
  <si>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</si>
  <si>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</si>
  <si>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</si>
  <si>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</si>
  <si>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</si>
  <si>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</si>
  <si>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</si>
  <si>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</si>
  <si>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</si>
  <si>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</si>
  <si>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</si>
  <si>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</si>
  <si>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</si>
  <si>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</si>
  <si>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</si>
  <si>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</si>
  <si>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</si>
  <si>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</si>
  <si>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</si>
  <si>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</si>
  <si>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</si>
  <si>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</si>
  <si>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</si>
  <si>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</si>
  <si>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</si>
  <si>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</si>
  <si>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</si>
  <si>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</si>
  <si>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</si>
  <si>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</si>
  <si>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</si>
  <si>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</si>
  <si>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</si>
  <si>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</si>
  <si>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</si>
  <si>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</si>
  <si>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</si>
  <si>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</si>
  <si>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</si>
  <si>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</si>
  <si>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</si>
  <si>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</si>
  <si>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</si>
  <si>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</si>
  <si>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</si>
  <si>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</si>
  <si>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</si>
  <si>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</si>
  <si>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</si>
  <si>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</si>
  <si>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</si>
  <si>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</si>
  <si>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</si>
  <si>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</si>
  <si>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</si>
  <si>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</si>
  <si>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</si>
  <si>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</si>
  <si>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</si>
  <si>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</si>
  <si>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</si>
  <si>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</si>
  <si>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</si>
  <si>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</si>
  <si>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</si>
  <si>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</si>
  <si>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</si>
  <si>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</si>
  <si>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</si>
  <si>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</si>
  <si>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</si>
  <si>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</si>
  <si>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</si>
  <si>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</si>
  <si>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</si>
  <si>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</si>
  <si>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</si>
  <si>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</si>
  <si>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</si>
  <si>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</si>
  <si>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</si>
  <si>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</si>
  <si>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</si>
  <si>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</si>
  <si>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</si>
  <si>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</si>
  <si>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</si>
  <si>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</si>
  <si>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</si>
  <si>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</si>
  <si>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</si>
  <si>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</si>
  <si>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</si>
  <si>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</si>
  <si>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</si>
  <si>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</si>
  <si>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</si>
  <si>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</si>
  <si>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</si>
  <si>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</si>
  <si>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</si>
  <si>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</si>
  <si>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</si>
  <si>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</si>
  <si>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</si>
  <si>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</si>
  <si>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</si>
  <si>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</si>
  <si>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</si>
  <si>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</si>
  <si>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</si>
  <si>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</si>
  <si>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</si>
  <si>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</si>
  <si>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</si>
  <si>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</si>
  <si>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</si>
  <si>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</si>
  <si>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</si>
  <si>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</si>
  <si>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</si>
  <si>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</si>
  <si>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</si>
  <si>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</si>
  <si>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</si>
  <si>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</si>
  <si>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</si>
  <si>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</si>
  <si>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</si>
  <si>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</si>
  <si>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</si>
  <si>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</si>
  <si>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</si>
  <si>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</si>
  <si>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</si>
  <si>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</si>
  <si>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</si>
  <si>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</si>
  <si>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</si>
  <si>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</si>
  <si>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</si>
  <si>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</si>
  <si>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</si>
  <si>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</si>
  <si>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</si>
  <si>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</si>
  <si>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</si>
  <si>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</si>
  <si>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</si>
  <si>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</si>
  <si>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</si>
  <si>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</si>
  <si>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</si>
  <si>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</si>
  <si>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</si>
  <si>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</si>
  <si>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</si>
  <si>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</si>
  <si>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</si>
  <si>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</si>
  <si>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</si>
  <si>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</si>
  <si>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</si>
  <si>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</si>
  <si>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</si>
  <si>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</si>
  <si>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</si>
  <si>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</si>
  <si>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</si>
  <si>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</si>
  <si>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</si>
  <si>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</si>
  <si>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</si>
  <si>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</si>
  <si>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</si>
  <si>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</si>
  <si>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</si>
  <si>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</si>
  <si>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</si>
  <si>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</si>
  <si>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</si>
  <si>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</si>
  <si>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</si>
  <si>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</si>
  <si>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</si>
  <si>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</si>
  <si>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</si>
  <si>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</si>
  <si>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</si>
  <si>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</si>
  <si>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</si>
  <si>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</si>
  <si>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</si>
  <si>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</si>
  <si>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</si>
  <si>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</si>
  <si>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</si>
  <si>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</si>
  <si>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</si>
  <si>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</si>
  <si>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</si>
  <si>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</si>
  <si>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</si>
  <si>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</si>
  <si>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</si>
  <si>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</si>
  <si>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</si>
  <si>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</si>
  <si>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</si>
  <si>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</si>
  <si>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</si>
  <si>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</si>
  <si>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</si>
  <si>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</si>
  <si>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</si>
  <si>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</si>
  <si>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</si>
  <si>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</si>
  <si>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</si>
  <si>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</si>
  <si>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</si>
  <si>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</si>
  <si>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</si>
  <si>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</si>
  <si>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</si>
  <si>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</si>
  <si>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</si>
  <si>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</si>
  <si>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</si>
  <si>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</si>
  <si>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</si>
  <si>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</si>
  <si>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</si>
  <si>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</si>
  <si>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</si>
  <si>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</si>
  <si>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</si>
  <si>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</si>
  <si>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</si>
  <si>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</si>
  <si>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</si>
  <si>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</si>
  <si>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</si>
  <si>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</si>
  <si>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</si>
  <si>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</si>
  <si>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</si>
  <si>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</si>
  <si>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</si>
  <si>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</si>
  <si>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</si>
  <si>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</si>
  <si>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</si>
  <si>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</si>
  <si>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</si>
  <si>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</si>
  <si>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</si>
  <si>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</si>
  <si>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</si>
  <si>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</si>
  <si>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</si>
  <si>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</si>
  <si>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</si>
  <si>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</si>
  <si>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</si>
  <si>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</si>
  <si>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</si>
  <si>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</si>
  <si>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</si>
  <si>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</si>
  <si>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</si>
  <si>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</si>
  <si>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</si>
  <si>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</si>
  <si>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</si>
  <si>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</si>
  <si>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</si>
  <si>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</si>
  <si>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</si>
  <si>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</si>
  <si>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</si>
  <si>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</si>
  <si>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</si>
  <si>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</si>
  <si>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</si>
  <si>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</si>
  <si>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</si>
  <si>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</si>
  <si>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</si>
  <si>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</si>
  <si>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</si>
  <si>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</si>
  <si>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</si>
  <si>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</si>
  <si>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</si>
  <si>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</si>
  <si>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</si>
  <si>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</si>
  <si>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</si>
  <si>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</si>
  <si>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</si>
  <si>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</si>
  <si>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</si>
  <si>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</si>
  <si>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</si>
  <si>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</si>
  <si>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</si>
  <si>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</si>
  <si>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</si>
  <si>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</si>
  <si>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</si>
  <si>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</si>
  <si>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</si>
  <si>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</si>
  <si>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</si>
  <si>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</si>
  <si>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</si>
  <si>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</si>
  <si>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</si>
  <si>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</si>
  <si>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</si>
  <si>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</si>
  <si>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</si>
  <si>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</si>
  <si>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</si>
  <si>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</si>
  <si>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</si>
  <si>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</si>
  <si>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</si>
  <si>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</si>
  <si>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</si>
  <si>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</si>
  <si>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</si>
  <si>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</si>
  <si>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</si>
  <si>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</si>
  <si>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</si>
  <si>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</si>
  <si>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</si>
  <si>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</si>
  <si>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</si>
  <si>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</si>
  <si>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</si>
  <si>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</si>
  <si>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</si>
  <si>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</si>
  <si>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</si>
  <si>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</si>
  <si>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</si>
  <si>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</si>
  <si>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</si>
  <si>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</si>
  <si>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</si>
  <si>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</si>
  <si>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</si>
  <si>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</si>
  <si>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</si>
  <si>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</si>
  <si>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</si>
  <si>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</si>
  <si>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</si>
  <si>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</si>
  <si>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</si>
  <si>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</si>
  <si>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</si>
  <si>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</si>
  <si>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</si>
  <si>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</si>
  <si>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</si>
  <si>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</si>
  <si>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</si>
  <si>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</si>
  <si>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</si>
  <si>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</si>
  <si>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</si>
  <si>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</si>
  <si>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</si>
  <si>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</si>
  <si>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</si>
  <si>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</si>
  <si>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</si>
  <si>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</si>
  <si>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</si>
  <si>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</si>
  <si>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</si>
  <si>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</si>
  <si>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</si>
  <si>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</si>
  <si>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</si>
  <si>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</si>
  <si>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</si>
  <si>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</si>
  <si>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</si>
  <si>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</si>
  <si>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</si>
  <si>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</si>
  <si>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</si>
  <si>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</si>
  <si>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</si>
  <si>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</si>
  <si>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</si>
  <si>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</si>
  <si>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</si>
  <si>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</si>
  <si>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</si>
  <si>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</si>
  <si>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</si>
  <si>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</si>
  <si>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</si>
  <si>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</si>
  <si>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</si>
  <si>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</si>
  <si>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</si>
  <si>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</si>
  <si>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</si>
  <si>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</si>
  <si>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</si>
  <si>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</si>
  <si>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</si>
  <si>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</si>
  <si>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</si>
  <si>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</si>
  <si>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</si>
  <si>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</si>
  <si>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</si>
  <si>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</si>
  <si>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</si>
  <si>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</si>
  <si>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</si>
  <si>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</si>
  <si>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</si>
  <si>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</si>
  <si>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</si>
  <si>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</si>
  <si>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</si>
  <si>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</si>
  <si>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</si>
  <si>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</si>
  <si>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</si>
  <si>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</si>
  <si>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</si>
  <si>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</si>
  <si>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</si>
  <si>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</si>
  <si>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</si>
  <si>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</si>
  <si>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</si>
  <si>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</si>
  <si>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</si>
  <si>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</si>
  <si>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</si>
  <si>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</si>
  <si>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</si>
  <si>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</si>
  <si>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</si>
  <si>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</si>
  <si>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</si>
  <si>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</si>
  <si>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</si>
  <si>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</si>
  <si>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</si>
  <si>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</si>
  <si>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</si>
  <si>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</si>
  <si>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</si>
  <si>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</si>
  <si>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</si>
  <si>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</si>
  <si>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</si>
  <si>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</si>
  <si>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</si>
  <si>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</si>
  <si>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</si>
  <si>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</si>
  <si>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</si>
  <si>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</si>
  <si>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</si>
  <si>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</si>
  <si>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</si>
  <si>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</si>
  <si>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</si>
  <si>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</si>
  <si>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</si>
  <si>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</si>
  <si>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</si>
  <si>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</si>
  <si>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</si>
  <si>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</si>
  <si>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</si>
  <si>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</si>
  <si>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</si>
  <si>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</si>
  <si>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</si>
  <si>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</si>
  <si>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</si>
  <si>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</si>
  <si>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</si>
  <si>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</si>
  <si>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</si>
  <si>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</si>
  <si>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</si>
  <si>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</si>
  <si>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</si>
  <si>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</si>
  <si>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</si>
  <si>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</si>
  <si>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</si>
  <si>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</si>
  <si>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</si>
  <si>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</si>
  <si>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</si>
  <si>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</si>
  <si>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</si>
  <si>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</si>
  <si>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</si>
  <si>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</si>
  <si>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</si>
  <si>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</si>
  <si>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</si>
  <si>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</si>
  <si>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</si>
  <si>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</si>
  <si>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</si>
  <si>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</si>
  <si>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</si>
  <si>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</si>
  <si>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</si>
  <si>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</si>
  <si>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</si>
  <si>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</si>
  <si>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</si>
  <si>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</si>
  <si>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</si>
  <si>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</si>
  <si>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</si>
  <si>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</si>
  <si>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</si>
  <si>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</si>
  <si>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</si>
  <si>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</si>
  <si>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</si>
  <si>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</si>
  <si>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</si>
  <si>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</si>
  <si>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</si>
  <si>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</si>
  <si>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</si>
  <si>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</si>
  <si>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</si>
  <si>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</si>
  <si>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</si>
  <si>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</si>
  <si>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</si>
  <si>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</si>
  <si>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</si>
  <si>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</si>
  <si>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</si>
  <si>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</si>
  <si>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</si>
  <si>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</si>
  <si>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</si>
  <si>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</si>
  <si>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</si>
  <si>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</si>
  <si>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</si>
  <si>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</si>
  <si>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</si>
  <si>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</si>
  <si>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</si>
  <si>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</si>
  <si>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</si>
  <si>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</si>
  <si>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</si>
  <si>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</si>
  <si>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</si>
  <si>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</si>
  <si>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</si>
  <si>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</si>
  <si>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</si>
  <si>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</si>
  <si>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</si>
  <si>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</si>
  <si>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</si>
  <si>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</si>
  <si>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</si>
  <si>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</si>
  <si>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</si>
  <si>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</si>
  <si>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</si>
  <si>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</si>
  <si>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</si>
  <si>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</si>
  <si>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</si>
  <si>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</si>
  <si>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</si>
  <si>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</si>
  <si>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</si>
  <si>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</si>
  <si>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</si>
  <si>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</si>
  <si>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</si>
  <si>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</si>
  <si>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</si>
  <si>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</si>
  <si>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</si>
  <si>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</si>
  <si>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</si>
  <si>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</si>
  <si>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</si>
  <si>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</si>
  <si>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</si>
  <si>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</si>
  <si>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</si>
  <si>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</si>
  <si>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</si>
  <si>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</si>
  <si>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</si>
  <si>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</si>
  <si>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</si>
  <si>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</si>
  <si>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</si>
  <si>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</si>
  <si>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</si>
  <si>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</si>
  <si>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</si>
  <si>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</si>
  <si>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</si>
  <si>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</si>
  <si>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</si>
  <si>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</si>
  <si>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</si>
  <si>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</si>
  <si>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</si>
  <si>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</si>
  <si>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</si>
  <si>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</si>
  <si>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</si>
  <si>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</si>
  <si>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</si>
  <si>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</si>
  <si>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</si>
  <si>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</si>
  <si>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</si>
  <si>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</si>
  <si>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</si>
  <si>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</si>
  <si>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</si>
  <si>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</si>
  <si>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</si>
  <si>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</si>
  <si>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</si>
  <si>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</si>
  <si>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</si>
  <si>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</si>
  <si>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</si>
  <si>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</si>
  <si>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</si>
  <si>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</si>
  <si>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</si>
  <si>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</si>
  <si>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</si>
  <si>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</si>
  <si>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</si>
  <si>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</si>
  <si>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</si>
  <si>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</si>
  <si>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</si>
  <si>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</si>
  <si>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</si>
  <si>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</si>
  <si>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</si>
  <si>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</si>
  <si>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</si>
  <si>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</si>
  <si>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</si>
  <si>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</si>
  <si>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</si>
  <si>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</si>
  <si>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</si>
  <si>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</si>
  <si>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</si>
  <si>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</si>
  <si>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</si>
  <si>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</si>
  <si>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</si>
  <si>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</si>
  <si>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</si>
  <si>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</si>
  <si>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</si>
  <si>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</si>
  <si>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</si>
  <si>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</si>
  <si>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</si>
  <si>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</si>
  <si>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</si>
  <si>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</si>
  <si>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</si>
  <si>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</si>
  <si>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</si>
  <si>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</si>
  <si>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</si>
  <si>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</si>
  <si>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</si>
  <si>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</si>
  <si>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</si>
  <si>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</si>
  <si>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</si>
  <si>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</si>
  <si>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</si>
  <si>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</si>
  <si>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</si>
  <si>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</si>
  <si>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</si>
  <si>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</si>
  <si>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</si>
  <si>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</si>
  <si>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</si>
  <si>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</si>
  <si>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</si>
  <si>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</si>
  <si>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</si>
  <si>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</si>
  <si>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</si>
  <si>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</si>
  <si>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</si>
  <si>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</si>
  <si>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</si>
  <si>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</si>
  <si>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</si>
  <si>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</si>
  <si>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</si>
  <si>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</si>
  <si>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</si>
  <si>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</si>
  <si>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</si>
  <si>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</si>
  <si>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</si>
  <si>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</si>
  <si>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</si>
  <si>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</si>
  <si>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</si>
  <si>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</si>
  <si>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</si>
  <si>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</si>
  <si>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</si>
  <si>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</si>
  <si>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</si>
  <si>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</si>
  <si>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</si>
  <si>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</si>
  <si>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</si>
  <si>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</si>
  <si>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</si>
  <si>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</si>
  <si>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</si>
  <si>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</si>
  <si>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</si>
  <si>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</si>
  <si>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</si>
  <si>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</si>
  <si>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</si>
  <si>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</si>
  <si>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</si>
  <si>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</si>
  <si>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</si>
  <si>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</si>
  <si>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</si>
  <si>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</si>
  <si>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</si>
  <si>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</si>
  <si>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</si>
  <si>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</si>
  <si>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</si>
  <si>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</si>
  <si>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</si>
  <si>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</si>
  <si>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</si>
  <si>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</si>
  <si>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</si>
  <si>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</si>
  <si>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</si>
  <si>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</si>
  <si>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</si>
  <si>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</si>
  <si>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</si>
  <si>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</si>
  <si>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</si>
  <si>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</si>
  <si>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</si>
  <si>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</si>
  <si>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</si>
  <si>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</si>
  <si>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</si>
  <si>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</si>
  <si>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</si>
  <si>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</si>
  <si>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</si>
  <si>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</si>
  <si>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</si>
  <si>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</si>
  <si>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</si>
  <si>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</si>
  <si>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</si>
  <si>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</si>
  <si>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</si>
  <si>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</si>
  <si>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</si>
  <si>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</si>
  <si>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</si>
  <si>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</si>
  <si>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</si>
  <si>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</si>
  <si>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</si>
  <si>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</si>
  <si>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</si>
  <si>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</si>
  <si>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</si>
  <si>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</si>
  <si>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</si>
  <si>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</si>
  <si>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</si>
  <si>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</si>
  <si>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</si>
  <si>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</si>
  <si>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</si>
  <si>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</si>
  <si>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</si>
  <si>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</si>
  <si>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</si>
  <si>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</si>
  <si>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</si>
  <si>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</si>
  <si>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</si>
  <si>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</si>
  <si>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</si>
  <si>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</si>
  <si>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</si>
  <si>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</si>
  <si>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</si>
  <si>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</si>
  <si>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</si>
  <si>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</si>
  <si>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</si>
  <si>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</si>
  <si>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</si>
  <si>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</si>
  <si>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</si>
  <si>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</si>
  <si>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</si>
  <si>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</si>
  <si>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</si>
  <si>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</si>
  <si>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</si>
  <si>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</si>
  <si>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</si>
  <si>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</si>
  <si>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</si>
  <si>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</si>
  <si>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</si>
  <si>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</si>
  <si>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</si>
  <si>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</si>
  <si>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</si>
  <si>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</si>
  <si>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</si>
  <si>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</si>
  <si>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</si>
  <si>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</si>
  <si>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</si>
  <si>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</si>
  <si>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</si>
  <si>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</si>
  <si>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</si>
  <si>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</si>
  <si>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</si>
  <si>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</si>
  <si>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</si>
  <si>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</si>
  <si>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</si>
  <si>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</si>
  <si>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</si>
  <si>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</si>
  <si>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</si>
  <si>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</si>
  <si>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</si>
  <si>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</si>
  <si>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</si>
  <si>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</si>
  <si>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</si>
  <si>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</si>
  <si>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</si>
  <si>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</si>
  <si>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</si>
  <si>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</si>
  <si>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</si>
  <si>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</si>
  <si>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</si>
  <si>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</si>
  <si>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</si>
  <si>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</si>
  <si>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</si>
  <si>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</si>
  <si>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</si>
  <si>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</si>
  <si>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</si>
  <si>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</si>
  <si>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</si>
  <si>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</si>
  <si>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</si>
  <si>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</si>
  <si>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</si>
  <si>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</si>
  <si>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</si>
  <si>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</si>
  <si>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</si>
  <si>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</si>
  <si>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</si>
  <si>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</si>
  <si>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</si>
  <si>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</si>
  <si>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</si>
  <si>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</si>
  <si>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</si>
  <si>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</si>
  <si>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</si>
  <si>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</si>
  <si>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</si>
  <si>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</si>
  <si>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</si>
  <si>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</si>
  <si>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</si>
  <si>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</si>
  <si>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</si>
  <si>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</si>
  <si>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</si>
  <si>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</si>
  <si>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</si>
  <si>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</si>
  <si>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</si>
  <si>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</si>
  <si>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</si>
  <si>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</si>
  <si>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</si>
  <si>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</si>
  <si>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</si>
  <si>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</si>
  <si>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</si>
  <si>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</si>
  <si>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</si>
  <si>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</si>
  <si>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</si>
  <si>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</si>
  <si>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</si>
  <si>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</si>
  <si>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</si>
  <si>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</si>
  <si>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</si>
  <si>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</si>
  <si>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</si>
  <si>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</si>
  <si>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</si>
  <si>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</si>
  <si>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</si>
  <si>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</si>
  <si>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</si>
  <si>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</si>
  <si>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</si>
  <si>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</si>
  <si>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</si>
  <si>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</si>
  <si>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</si>
  <si>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</si>
  <si>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</si>
  <si>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</si>
  <si>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</si>
  <si>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</si>
  <si>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</si>
  <si>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</si>
  <si>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</si>
  <si>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</si>
  <si>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</si>
  <si>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</si>
  <si>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</si>
  <si>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</si>
  <si>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</si>
  <si>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</si>
  <si>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</si>
  <si>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</si>
  <si>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</si>
  <si>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</si>
  <si>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</si>
  <si>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</si>
  <si>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</si>
  <si>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</si>
  <si>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</si>
  <si>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</si>
  <si>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</si>
  <si>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</si>
  <si>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</si>
  <si>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</si>
  <si>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</si>
  <si>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</si>
  <si>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</si>
  <si>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</si>
  <si>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</si>
  <si>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</si>
  <si>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</si>
  <si>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</si>
  <si>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</si>
  <si>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</si>
  <si>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</si>
  <si>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</si>
  <si>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</si>
  <si>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</si>
  <si>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</si>
  <si>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</si>
  <si>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</si>
  <si>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</si>
  <si>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</si>
  <si>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</si>
  <si>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</si>
  <si>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</si>
  <si>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</si>
  <si>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</si>
  <si>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</si>
  <si>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</si>
  <si>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</si>
  <si>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</si>
  <si>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</si>
  <si>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</si>
  <si>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</si>
  <si>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</si>
  <si>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</si>
  <si>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</si>
  <si>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</si>
  <si>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</si>
  <si>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</si>
  <si>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</si>
  <si>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</si>
  <si>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</si>
  <si>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</si>
  <si>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</si>
  <si>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</si>
  <si>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</si>
  <si>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</si>
  <si>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</si>
  <si>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</si>
  <si>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</si>
  <si>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</si>
  <si>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</si>
  <si>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</si>
  <si>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</si>
  <si>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</si>
  <si>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</si>
  <si>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</si>
  <si>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</si>
  <si>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</si>
  <si>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</si>
  <si>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</si>
  <si>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</si>
  <si>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</si>
  <si>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</si>
  <si>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</si>
  <si>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</si>
  <si>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</si>
  <si>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</si>
  <si>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</si>
  <si>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</si>
  <si>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</si>
  <si>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</si>
  <si>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</si>
  <si>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</si>
  <si>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</si>
  <si>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</si>
  <si>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</si>
  <si>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</si>
  <si>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</si>
  <si>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</si>
  <si>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</si>
  <si>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</si>
  <si>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</si>
  <si>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</si>
  <si>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</si>
  <si>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</si>
  <si>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</si>
  <si>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</si>
  <si>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</si>
  <si>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</si>
  <si>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</si>
  <si>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</si>
  <si>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</si>
  <si>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</si>
  <si>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</si>
  <si>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</si>
  <si>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</si>
  <si>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</si>
  <si>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</si>
  <si>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</si>
  <si>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</si>
  <si>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</si>
  <si>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</si>
  <si>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</si>
  <si>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</si>
  <si>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</si>
  <si>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</si>
  <si>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</si>
  <si>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</si>
  <si>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</si>
  <si>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</si>
  <si>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</si>
  <si>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</si>
  <si>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</si>
  <si>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</si>
  <si>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</si>
  <si>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</si>
  <si>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</si>
  <si>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</si>
  <si>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</si>
  <si>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</si>
  <si>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</si>
  <si>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</si>
  <si>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</si>
  <si>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</si>
  <si>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</si>
  <si>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</si>
  <si>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</si>
  <si>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</si>
  <si>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</si>
  <si>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</si>
  <si>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</si>
  <si>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</si>
  <si>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</si>
  <si>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</si>
  <si>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</si>
  <si>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</si>
  <si>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</si>
  <si>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</si>
  <si>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</si>
  <si>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</si>
  <si>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</si>
  <si>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</si>
  <si>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</si>
  <si>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</si>
  <si>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</si>
  <si>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</si>
  <si>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</si>
  <si>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</si>
  <si>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</si>
  <si>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</si>
  <si>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</si>
  <si>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</si>
  <si>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</si>
  <si>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</si>
  <si>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</si>
  <si>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</si>
  <si>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</si>
  <si>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</si>
  <si>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</si>
  <si>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</si>
  <si>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</si>
  <si>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</si>
  <si>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</si>
  <si>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</si>
  <si>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</si>
  <si>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</si>
  <si>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</si>
  <si>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</si>
  <si>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</si>
  <si>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</si>
  <si>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</si>
  <si>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</si>
  <si>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</si>
  <si>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</si>
  <si>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</si>
  <si>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</si>
  <si>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</si>
  <si>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</si>
  <si>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</si>
  <si>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</si>
  <si>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</si>
  <si>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</si>
  <si>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</si>
  <si>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</si>
  <si>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</si>
  <si>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</si>
  <si>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</si>
  <si>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</si>
  <si>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</si>
  <si>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</si>
  <si>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</si>
  <si>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</si>
  <si>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</si>
  <si>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</si>
  <si>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</si>
  <si>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</si>
  <si>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</si>
  <si>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</si>
  <si>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</si>
  <si>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</si>
  <si>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</si>
  <si>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</si>
  <si>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</si>
  <si>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</si>
  <si>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</si>
  <si>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</si>
  <si>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</si>
  <si>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</si>
  <si>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</si>
  <si>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</si>
  <si>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</si>
  <si>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</si>
  <si>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</si>
  <si>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</si>
  <si>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</si>
  <si>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</si>
  <si>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</si>
  <si>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</si>
  <si>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</si>
  <si>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</si>
  <si>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</si>
  <si>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</si>
  <si>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</si>
  <si>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</si>
  <si>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</si>
  <si>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</si>
  <si>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</si>
  <si>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</si>
  <si>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</si>
  <si>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</si>
  <si>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</si>
  <si>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</si>
  <si>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</si>
  <si>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</si>
  <si>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</si>
  <si>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</si>
  <si>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</si>
  <si>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</si>
  <si>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</si>
  <si>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</si>
  <si>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</si>
  <si>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</si>
  <si>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</si>
  <si>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</si>
  <si>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</si>
  <si>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</si>
  <si>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</si>
  <si>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</si>
  <si>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</si>
  <si>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</si>
  <si>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</si>
  <si>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</si>
  <si>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</si>
  <si>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</si>
  <si>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</si>
  <si>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</si>
  <si>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</si>
  <si>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</si>
  <si>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</si>
  <si>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</si>
  <si>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</si>
  <si>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</si>
  <si>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</si>
  <si>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</si>
  <si>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</si>
  <si>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</si>
  <si>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</si>
  <si>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</si>
  <si>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</si>
  <si>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</si>
  <si>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</si>
  <si>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</si>
  <si>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</si>
  <si>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</si>
  <si>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</si>
  <si>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</si>
  <si>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</si>
  <si>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</si>
  <si>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</si>
  <si>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</si>
  <si>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</si>
  <si>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</si>
  <si>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</si>
  <si>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</si>
  <si>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</si>
  <si>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</si>
  <si>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</si>
  <si>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</si>
  <si>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</si>
  <si>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</si>
  <si>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</si>
  <si>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</si>
  <si>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</si>
  <si>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</si>
  <si>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</si>
  <si>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</si>
  <si>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</si>
  <si>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</si>
  <si>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</si>
  <si>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</si>
  <si>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</si>
  <si>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</si>
  <si>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</si>
  <si>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</si>
  <si>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</si>
  <si>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</si>
  <si>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</si>
  <si>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</si>
  <si>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</si>
  <si>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</si>
  <si>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</si>
  <si>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</si>
  <si>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</si>
  <si>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</si>
  <si>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</si>
  <si>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</si>
  <si>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</si>
  <si>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</si>
  <si>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</si>
  <si>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</si>
  <si>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</si>
  <si>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</si>
  <si>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</si>
  <si>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</si>
  <si>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</si>
  <si>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</si>
  <si>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</si>
  <si>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</si>
  <si>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</si>
  <si>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</si>
  <si>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</si>
  <si>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</si>
  <si>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</si>
  <si>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</si>
  <si>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</si>
  <si>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</si>
  <si>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</si>
  <si>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</si>
  <si>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</si>
  <si>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</si>
  <si>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</si>
  <si>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</si>
  <si>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</si>
  <si>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</si>
  <si>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</si>
  <si>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</si>
  <si>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</si>
  <si>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</si>
  <si>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</si>
  <si>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</si>
  <si>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</si>
  <si>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</si>
  <si>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</si>
  <si>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</si>
  <si>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</si>
  <si>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</si>
  <si>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</si>
  <si>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</si>
  <si>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</si>
  <si>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</si>
  <si>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</si>
  <si>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</si>
  <si>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</si>
  <si>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</si>
  <si>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</si>
  <si>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</si>
  <si>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</si>
  <si>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</si>
  <si>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</si>
  <si>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</si>
  <si>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</si>
  <si>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</si>
  <si>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</si>
  <si>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</si>
  <si>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</si>
  <si>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</si>
  <si>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</si>
  <si>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</si>
  <si>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</si>
  <si>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</si>
  <si>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</si>
  <si>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</si>
  <si>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</si>
  <si>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</si>
  <si>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</si>
  <si>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</si>
  <si>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</si>
  <si>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</si>
  <si>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</si>
  <si>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</si>
  <si>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</si>
  <si>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</si>
  <si>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</si>
  <si>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</si>
  <si>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</si>
  <si>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</si>
  <si>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</si>
  <si>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</si>
  <si>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</si>
  <si>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</si>
  <si>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</si>
  <si>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</si>
  <si>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</si>
  <si>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</si>
  <si>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</si>
  <si>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</si>
  <si>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</si>
  <si>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</si>
  <si>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</si>
  <si>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</si>
  <si>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</si>
  <si>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</si>
  <si>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</si>
  <si>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</si>
  <si>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</si>
  <si>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</si>
  <si>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</si>
  <si>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</si>
  <si>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</si>
  <si>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</si>
  <si>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</si>
  <si>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</si>
  <si>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</si>
  <si>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</si>
  <si>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</si>
  <si>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</si>
  <si>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</si>
  <si>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</si>
  <si>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</si>
  <si>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</si>
  <si>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</si>
  <si>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</si>
  <si>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</si>
  <si>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</si>
  <si>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</si>
  <si>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</si>
  <si>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</si>
  <si>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</si>
  <si>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</si>
  <si>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</si>
  <si>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</si>
  <si>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</si>
  <si>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</si>
  <si>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</si>
  <si>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</si>
  <si>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</si>
  <si>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</si>
  <si>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</si>
  <si>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</si>
  <si>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</si>
  <si>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</si>
  <si>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</si>
  <si>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</si>
  <si>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</si>
  <si>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</si>
  <si>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</si>
  <si>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</si>
  <si>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</si>
  <si>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</si>
  <si>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</si>
  <si>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</si>
  <si>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</si>
  <si>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</si>
  <si>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</si>
  <si>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</si>
  <si>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</si>
  <si>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</si>
  <si>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</si>
  <si>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</si>
  <si>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</si>
  <si>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</si>
  <si>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</si>
  <si>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</si>
  <si>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</si>
  <si>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</si>
  <si>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</si>
  <si>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</si>
  <si>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</si>
  <si>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</si>
  <si>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</si>
  <si>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</si>
  <si>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</si>
  <si>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</si>
  <si>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</si>
  <si>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</si>
  <si>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</si>
  <si>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</si>
  <si>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</si>
  <si>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</si>
  <si>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</si>
  <si>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</si>
  <si>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</si>
  <si>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</si>
  <si>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</si>
  <si>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</si>
  <si>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</si>
  <si>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</si>
  <si>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</si>
  <si>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</si>
  <si>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</si>
  <si>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</si>
  <si>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</si>
  <si>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</si>
  <si>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</si>
  <si>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</si>
  <si>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</si>
  <si>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</si>
  <si>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</si>
  <si>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</si>
  <si>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</si>
  <si>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</si>
  <si>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</si>
  <si>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</si>
  <si>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</si>
  <si>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</si>
  <si>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</si>
  <si>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</si>
  <si>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</si>
  <si>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</si>
  <si>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</si>
  <si>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</si>
  <si>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</si>
  <si>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</si>
  <si>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</si>
  <si>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</si>
  <si>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</si>
  <si>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</si>
  <si>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</si>
  <si>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</si>
  <si>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</si>
  <si>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</si>
  <si>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</si>
  <si>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</si>
  <si>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</si>
  <si>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</si>
  <si>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</si>
  <si>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</si>
  <si>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</si>
  <si>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</si>
  <si>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</si>
  <si>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</si>
  <si>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</si>
  <si>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</si>
  <si>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</si>
  <si>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</si>
  <si>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</si>
  <si>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</si>
  <si>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</si>
  <si>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</si>
  <si>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</si>
  <si>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</si>
  <si>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</si>
  <si>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</si>
  <si>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</si>
  <si>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</si>
  <si>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</si>
  <si>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</si>
  <si>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</si>
  <si>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</si>
  <si>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</si>
  <si>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</si>
  <si>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</si>
  <si>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</si>
  <si>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</si>
  <si>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</si>
  <si>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</si>
  <si>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</si>
  <si>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</si>
  <si>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</si>
  <si>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</si>
  <si>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</si>
  <si>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</si>
  <si>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</si>
  <si>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</si>
  <si>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</si>
  <si>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</si>
  <si>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</si>
  <si>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</si>
  <si>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</si>
  <si>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</si>
  <si>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</si>
  <si>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</si>
  <si>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</si>
  <si>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</si>
  <si>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</si>
  <si>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</si>
  <si>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</si>
  <si>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</si>
  <si>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</si>
  <si>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</si>
  <si>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</si>
  <si>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</si>
  <si>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</si>
  <si>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</si>
  <si>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</si>
  <si>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</si>
  <si>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</si>
  <si>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</si>
  <si>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</si>
  <si>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</si>
  <si>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</si>
  <si>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</si>
  <si>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</si>
  <si>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</si>
  <si>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</si>
  <si>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</si>
  <si>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</si>
  <si>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</si>
  <si>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</si>
  <si>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</si>
  <si>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</si>
  <si>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</si>
  <si>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</si>
  <si>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</si>
  <si>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</si>
  <si>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</si>
  <si>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</si>
  <si>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</si>
  <si>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</si>
  <si>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</si>
  <si>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</si>
  <si>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</si>
  <si>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</si>
  <si>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</si>
  <si>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</si>
  <si>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</si>
  <si>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</si>
  <si>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</si>
  <si>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</si>
  <si>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</si>
  <si>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</si>
  <si>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</si>
  <si>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</si>
  <si>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</si>
  <si>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</si>
  <si>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</si>
  <si>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</si>
  <si>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</si>
  <si>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</si>
  <si>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</si>
  <si>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</si>
  <si>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</si>
  <si>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</si>
  <si>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</si>
  <si>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</si>
  <si>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</si>
  <si>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</si>
  <si>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</si>
  <si>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</si>
  <si>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</si>
  <si>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</si>
  <si>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</si>
  <si>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</si>
  <si>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</si>
  <si>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</si>
  <si>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</si>
  <si>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</si>
  <si>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</si>
  <si>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</si>
  <si>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</si>
  <si>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</si>
  <si>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</si>
  <si>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</si>
  <si>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</si>
  <si>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</si>
  <si>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</si>
  <si>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</si>
  <si>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</si>
  <si>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</si>
  <si>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</si>
  <si>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</si>
  <si>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</si>
  <si>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</si>
  <si>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</si>
  <si>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</si>
  <si>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</si>
  <si>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</si>
  <si>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</si>
  <si>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</si>
  <si>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</si>
  <si>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</si>
  <si>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</si>
  <si>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</si>
  <si>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</si>
  <si>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</si>
  <si>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</si>
  <si>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</si>
  <si>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</si>
  <si>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</si>
  <si>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</si>
  <si>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</si>
  <si>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</si>
  <si>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</si>
  <si>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</si>
  <si>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</si>
  <si>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</si>
  <si>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</si>
  <si>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</si>
  <si>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</si>
  <si>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</si>
  <si>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</si>
  <si>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</si>
  <si>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</si>
  <si>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</si>
  <si>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</si>
  <si>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</si>
  <si>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</si>
  <si>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</si>
  <si>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</si>
  <si>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</si>
  <si>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</si>
  <si>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</si>
  <si>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</si>
  <si>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</si>
  <si>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</si>
  <si>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</si>
  <si>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</si>
  <si>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</si>
  <si>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</si>
  <si>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</si>
  <si>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</si>
  <si>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</si>
  <si>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</si>
  <si>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</si>
  <si>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</si>
  <si>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</si>
  <si>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</si>
  <si>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</si>
  <si>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</si>
  <si>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</si>
  <si>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</si>
  <si>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</si>
  <si>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</si>
  <si>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</si>
  <si>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</si>
  <si>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</si>
  <si>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</si>
  <si>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</si>
  <si>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</si>
  <si>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</si>
  <si>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</si>
  <si>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</si>
  <si>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</si>
  <si>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</si>
  <si>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</si>
  <si>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</si>
  <si>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</si>
  <si>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</si>
  <si>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</si>
  <si>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</si>
  <si>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</si>
  <si>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</si>
  <si>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</si>
  <si>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</si>
  <si>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</si>
  <si>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</si>
  <si>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</si>
  <si>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</si>
  <si>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</si>
  <si>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</si>
  <si>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</si>
  <si>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</si>
  <si>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</si>
  <si>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</si>
  <si>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</si>
  <si>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</si>
  <si>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</si>
  <si>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</si>
  <si>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</si>
  <si>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</si>
  <si>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</si>
  <si>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</si>
  <si>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</si>
  <si>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</si>
  <si>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</si>
  <si>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</si>
  <si>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</si>
  <si>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</si>
  <si>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</si>
  <si>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</si>
  <si>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</si>
  <si>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</si>
  <si>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</si>
  <si>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</si>
  <si>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</si>
  <si>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</si>
  <si>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</si>
  <si>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</si>
  <si>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</si>
  <si>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</si>
  <si>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</si>
  <si>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</si>
  <si>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</si>
  <si>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</si>
  <si>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</si>
  <si>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</si>
  <si>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</si>
  <si>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</si>
  <si>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</si>
  <si>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</si>
  <si>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</si>
  <si>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</si>
  <si>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</si>
  <si>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</si>
  <si>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</si>
  <si>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</si>
  <si>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</si>
  <si>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</si>
  <si>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</si>
  <si>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</si>
  <si>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</si>
  <si>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</si>
  <si>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</si>
  <si>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</si>
  <si>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</si>
  <si>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</si>
  <si>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</si>
  <si>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</si>
  <si>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</si>
  <si>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</si>
  <si>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</si>
  <si>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</si>
  <si>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</si>
  <si>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</si>
  <si>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</si>
  <si>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</si>
  <si>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</si>
  <si>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</si>
  <si>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</si>
  <si>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</si>
  <si>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</si>
  <si>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</si>
  <si>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</si>
  <si>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</si>
  <si>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</si>
  <si>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</si>
  <si>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</si>
  <si>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</si>
  <si>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</si>
  <si>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</si>
  <si>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</si>
  <si>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</si>
  <si>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</si>
  <si>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</si>
  <si>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</si>
  <si>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</si>
  <si>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</si>
  <si>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</si>
  <si>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</si>
  <si>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</si>
  <si>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</si>
  <si>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</si>
  <si>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</si>
  <si>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</si>
  <si>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</si>
  <si>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</si>
  <si>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</si>
  <si>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</si>
  <si>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</si>
  <si>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</si>
  <si>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</si>
  <si>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</si>
  <si>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</si>
  <si>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</si>
  <si>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</si>
  <si>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</si>
  <si>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</si>
  <si>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</si>
  <si>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</si>
  <si>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</si>
  <si>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</si>
  <si>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</si>
  <si>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</si>
  <si>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</si>
  <si>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</si>
  <si>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</si>
  <si>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</si>
  <si>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</si>
  <si>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</si>
  <si>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</si>
  <si>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</si>
  <si>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</si>
  <si>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</si>
  <si>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</si>
  <si>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</si>
  <si>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</si>
  <si>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</si>
  <si>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</si>
  <si>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</si>
  <si>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</si>
  <si>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</si>
  <si>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</si>
  <si>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</si>
  <si>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</si>
  <si>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</si>
  <si>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</si>
  <si>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</si>
  <si>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</si>
  <si>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</si>
  <si>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</si>
  <si>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</si>
  <si>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</si>
  <si>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</si>
  <si>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</si>
  <si>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</si>
  <si>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</si>
  <si>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</si>
  <si>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</si>
  <si>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</si>
  <si>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</si>
  <si>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</si>
  <si>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</si>
  <si>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</si>
  <si>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</si>
  <si>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</si>
  <si>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</si>
  <si>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</si>
  <si>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</si>
  <si>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</si>
  <si>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</si>
  <si>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</si>
  <si>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</si>
  <si>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</si>
  <si>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</si>
  <si>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</si>
  <si>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</si>
  <si>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</si>
  <si>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</si>
  <si>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</si>
  <si>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</si>
  <si>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</si>
  <si>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</si>
  <si>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</si>
  <si>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</si>
  <si>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</si>
  <si>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</si>
  <si>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</si>
  <si>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</si>
  <si>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</si>
  <si>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</si>
  <si>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</si>
  <si>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</si>
  <si>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</si>
  <si>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</si>
  <si>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</si>
  <si>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</si>
  <si>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</si>
  <si>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</si>
  <si>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</si>
  <si>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</si>
  <si>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</si>
  <si>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</si>
  <si>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</si>
  <si>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</si>
  <si>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</si>
  <si>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</si>
  <si>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</si>
  <si>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</si>
  <si>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</si>
  <si>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</si>
  <si>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</si>
  <si>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</si>
  <si>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</si>
  <si>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</si>
  <si>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</si>
  <si>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</si>
  <si>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</si>
  <si>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</si>
  <si>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</si>
  <si>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</si>
  <si>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</si>
  <si>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</si>
  <si>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</si>
  <si>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</si>
  <si>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</si>
  <si>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</si>
  <si>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</si>
  <si>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</si>
  <si>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</si>
  <si>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</si>
  <si>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</si>
  <si>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</si>
  <si>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</si>
  <si>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</si>
  <si>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</si>
  <si>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</si>
  <si>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</si>
  <si>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</si>
  <si>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</si>
  <si>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</si>
  <si>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</si>
  <si>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</si>
  <si>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</si>
  <si>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</si>
  <si>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</si>
  <si>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</si>
  <si>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</si>
  <si>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</si>
  <si>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</si>
  <si>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</si>
  <si>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</si>
  <si>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</si>
  <si>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</si>
  <si>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</si>
  <si>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</si>
  <si>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</si>
  <si>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</si>
  <si>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</si>
  <si>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</si>
  <si>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</si>
  <si>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</si>
  <si>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</si>
  <si>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</si>
  <si>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</si>
  <si>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</si>
  <si>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</si>
  <si>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</si>
  <si>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</si>
  <si>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</si>
  <si>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</si>
  <si>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</si>
  <si>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</si>
  <si>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</si>
  <si>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</si>
  <si>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</si>
  <si>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</si>
  <si>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</si>
  <si>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</si>
  <si>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</si>
  <si>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</si>
  <si>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</si>
  <si>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</si>
  <si>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</si>
  <si>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</si>
  <si>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</si>
  <si>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</si>
  <si>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</si>
  <si>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</si>
  <si>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</si>
  <si>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</si>
  <si>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</si>
  <si>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</si>
  <si>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</si>
  <si>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</si>
  <si>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</si>
  <si>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</si>
  <si>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</si>
  <si>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</si>
  <si>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</si>
  <si>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</si>
  <si>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</si>
  <si>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</si>
  <si>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</si>
  <si>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</si>
  <si>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</si>
  <si>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</si>
  <si>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</si>
  <si>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</si>
  <si>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</si>
  <si>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</si>
  <si>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</si>
  <si>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</si>
  <si>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</si>
  <si>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</si>
  <si>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</si>
  <si>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</si>
  <si>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</si>
  <si>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</si>
  <si>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</si>
  <si>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</si>
  <si>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</si>
  <si>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</si>
  <si>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</si>
  <si>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</si>
  <si>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</si>
  <si>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</si>
  <si>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</si>
  <si>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</si>
  <si>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</si>
  <si>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</si>
  <si>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</si>
  <si>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</si>
  <si>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</si>
  <si>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</si>
  <si>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</si>
  <si>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</si>
  <si>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</si>
  <si>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</si>
  <si>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</si>
  <si>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</si>
  <si>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</si>
  <si>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</si>
  <si>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</si>
  <si>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</si>
  <si>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</si>
  <si>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</si>
  <si>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</si>
  <si>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</si>
  <si>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</si>
  <si>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</si>
  <si>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</si>
  <si>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</si>
  <si>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</si>
  <si>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</si>
  <si>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</si>
  <si>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</si>
  <si>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</si>
  <si>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</si>
  <si>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</si>
  <si>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</si>
  <si>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</si>
  <si>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</si>
  <si>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</si>
  <si>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</si>
  <si>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</si>
  <si>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</si>
  <si>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</si>
  <si>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</si>
  <si>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</si>
  <si>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</si>
  <si>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</si>
  <si>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</si>
  <si>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</si>
  <si>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</si>
  <si>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</si>
  <si>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</si>
  <si>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</si>
  <si>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</si>
  <si>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</si>
  <si>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</si>
  <si>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</si>
  <si>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</si>
  <si>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</si>
  <si>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</si>
  <si>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</si>
  <si>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</si>
  <si>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</si>
  <si>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</si>
  <si>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</si>
  <si>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</si>
  <si>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</si>
  <si>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</si>
  <si>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</si>
  <si>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</si>
  <si>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</si>
  <si>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</si>
  <si>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</si>
  <si>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</si>
  <si>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</si>
  <si>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</si>
  <si>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</si>
  <si>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</si>
  <si>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</si>
  <si>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</si>
  <si>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</si>
  <si>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</si>
  <si>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</si>
  <si>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</si>
  <si>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</si>
  <si>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</si>
  <si>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</si>
  <si>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</si>
  <si>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</si>
  <si>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</si>
  <si>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</si>
  <si>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</si>
  <si>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</si>
  <si>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</si>
  <si>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</si>
  <si>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</si>
  <si>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</si>
  <si>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</si>
  <si>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</si>
  <si>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</si>
  <si>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</si>
  <si>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</si>
  <si>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</si>
  <si>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</si>
  <si>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</si>
  <si>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</si>
  <si>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</si>
  <si>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</si>
  <si>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</si>
  <si>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</si>
  <si>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</si>
  <si>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</si>
  <si>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</si>
  <si>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</si>
  <si>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</si>
  <si>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</si>
  <si>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</si>
  <si>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</si>
  <si>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</si>
  <si>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</si>
  <si>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</si>
  <si>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</si>
  <si>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</si>
  <si>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</si>
  <si>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</si>
  <si>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</si>
  <si>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</si>
  <si>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</si>
  <si>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</si>
  <si>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</si>
  <si>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</si>
  <si>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</si>
  <si>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</si>
  <si>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</si>
  <si>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</si>
  <si>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</si>
  <si>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</si>
  <si>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</si>
  <si>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</si>
  <si>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</si>
  <si>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</si>
  <si>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</si>
  <si>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</si>
  <si>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</si>
  <si>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</si>
  <si>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</si>
  <si>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</si>
  <si>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</si>
  <si>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</si>
  <si>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</si>
  <si>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</si>
  <si>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</si>
  <si>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</si>
  <si>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</si>
  <si>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</si>
  <si>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</si>
  <si>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</si>
  <si>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</si>
  <si>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</si>
  <si>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</si>
  <si>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</si>
  <si>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</si>
  <si>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</si>
  <si>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</si>
  <si>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</si>
  <si>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</si>
  <si>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</si>
  <si>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</si>
  <si>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</si>
  <si>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</si>
  <si>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</si>
  <si>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</si>
  <si>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</si>
  <si>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</si>
  <si>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</si>
  <si>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</si>
  <si>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</si>
  <si>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</si>
  <si>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</si>
  <si>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</si>
  <si>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</si>
  <si>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</si>
  <si>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</si>
  <si>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</si>
  <si>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</si>
  <si>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</si>
  <si>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</si>
  <si>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</si>
  <si>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</si>
  <si>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</si>
  <si>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</si>
  <si>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</si>
  <si>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</si>
  <si>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</si>
  <si>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</si>
  <si>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</si>
  <si>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</si>
  <si>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</si>
  <si>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</si>
  <si>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</si>
  <si>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</si>
  <si>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</si>
  <si>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</si>
  <si>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</si>
  <si>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</si>
  <si>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</si>
  <si>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</si>
  <si>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</si>
  <si>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</si>
  <si>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</si>
  <si>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</si>
  <si>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</si>
  <si>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</si>
  <si>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</si>
  <si>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</si>
  <si>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</si>
  <si>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</si>
  <si>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</si>
  <si>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</si>
  <si>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</si>
  <si>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</si>
  <si>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</si>
  <si>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</si>
  <si>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</si>
  <si>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</si>
  <si>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</si>
  <si>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</si>
  <si>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</si>
  <si>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</si>
  <si>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</si>
  <si>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</si>
  <si>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</si>
  <si>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</si>
  <si>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</si>
  <si>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</si>
  <si>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</si>
  <si>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</si>
  <si>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</si>
  <si>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</si>
  <si>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</si>
  <si>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</si>
  <si>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</si>
  <si>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</si>
  <si>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</si>
  <si>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</si>
  <si>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</si>
  <si>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</si>
  <si>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</si>
  <si>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</si>
  <si>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</si>
  <si>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</si>
  <si>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</si>
  <si>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</si>
  <si>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</si>
  <si>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</si>
  <si>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</si>
  <si>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</si>
  <si>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</si>
  <si>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</si>
  <si>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</si>
  <si>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</si>
  <si>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</si>
  <si>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</si>
  <si>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</si>
  <si>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</si>
  <si>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</si>
  <si>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</si>
  <si>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</si>
  <si>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</si>
  <si>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</si>
  <si>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</si>
  <si>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</si>
  <si>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</si>
  <si>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</si>
  <si>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</si>
  <si>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</si>
  <si>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</si>
  <si>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</si>
  <si>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</si>
  <si>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</si>
  <si>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</si>
  <si>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</si>
  <si>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</si>
  <si>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</si>
  <si>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</si>
  <si>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</si>
  <si>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</si>
  <si>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</si>
  <si>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</si>
  <si>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</si>
  <si>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</si>
  <si>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</si>
  <si>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</si>
  <si>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</si>
  <si>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</si>
  <si>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</si>
  <si>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</si>
  <si>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</si>
  <si>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</si>
  <si>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</si>
  <si>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</si>
  <si>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</si>
  <si>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</si>
  <si>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</si>
  <si>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</si>
  <si>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</si>
  <si>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</si>
  <si>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</si>
  <si>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</si>
  <si>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</si>
  <si>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</si>
  <si>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</si>
  <si>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</si>
  <si>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</si>
  <si>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</si>
  <si>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</si>
  <si>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</si>
  <si>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</si>
  <si>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</si>
  <si>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</si>
  <si>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</si>
  <si>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</si>
  <si>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</si>
  <si>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</si>
  <si>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</si>
  <si>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</si>
  <si>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</si>
  <si>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</si>
  <si>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</si>
  <si>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</si>
  <si>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</si>
  <si>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</si>
  <si>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</si>
  <si>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</si>
  <si>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</si>
  <si>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</si>
  <si>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</si>
  <si>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</si>
  <si>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</si>
  <si>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</si>
  <si>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</si>
  <si>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</si>
  <si>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</si>
  <si>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</si>
  <si>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</si>
  <si>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</si>
  <si>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</si>
  <si>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</si>
  <si>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</si>
  <si>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</si>
  <si>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</si>
  <si>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</si>
  <si>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</si>
  <si>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</si>
  <si>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</si>
  <si>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</si>
  <si>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</si>
  <si>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</si>
  <si>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</si>
  <si>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</si>
  <si>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</si>
  <si>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</si>
  <si>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</si>
  <si>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</si>
  <si>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</si>
  <si>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</si>
  <si>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</si>
  <si>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</si>
  <si>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</si>
  <si>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</si>
  <si>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</si>
  <si>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</si>
  <si>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</si>
  <si>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</si>
  <si>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</si>
  <si>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</si>
  <si>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</si>
  <si>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</si>
  <si>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</si>
  <si>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</si>
  <si>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</si>
  <si>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</si>
  <si>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</si>
  <si>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</si>
  <si>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</si>
  <si>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</si>
  <si>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</si>
  <si>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</si>
  <si>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</si>
  <si>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</si>
  <si>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</si>
  <si>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</si>
  <si>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</si>
  <si>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</si>
  <si>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</si>
  <si>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</si>
  <si>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</si>
  <si>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</si>
  <si>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</si>
  <si>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</si>
  <si>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</si>
  <si>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</si>
  <si>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</si>
  <si>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</si>
  <si>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</si>
  <si>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</si>
  <si>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</si>
  <si>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</si>
  <si>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</si>
  <si>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</si>
  <si>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</si>
  <si>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</si>
  <si>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</si>
  <si>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</si>
  <si>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</si>
  <si>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</si>
  <si>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</si>
  <si>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</si>
  <si>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</si>
  <si>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</si>
  <si>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</si>
  <si>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</si>
  <si>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</si>
  <si>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</si>
  <si>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</si>
  <si>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</si>
  <si>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</si>
  <si>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</si>
  <si>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</si>
  <si>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</si>
  <si>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</si>
  <si>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</si>
  <si>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</si>
  <si>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</si>
  <si>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</si>
  <si>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</si>
  <si>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</si>
  <si>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</si>
  <si>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</si>
  <si>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</si>
  <si>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</si>
  <si>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</si>
  <si>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</si>
  <si>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</si>
  <si>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</si>
  <si>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</si>
  <si>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</si>
  <si>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</si>
  <si>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</si>
  <si>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</si>
  <si>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</si>
  <si>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</si>
  <si>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</si>
  <si>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</si>
  <si>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</si>
  <si>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</si>
  <si>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</si>
  <si>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</si>
  <si>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</si>
  <si>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</si>
  <si>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</si>
  <si>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</si>
  <si>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</si>
  <si>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</si>
  <si>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</si>
  <si>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</si>
  <si>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</si>
  <si>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</si>
  <si>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</si>
  <si>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</si>
  <si>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</si>
  <si>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</si>
  <si>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</si>
  <si>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</si>
  <si>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</si>
  <si>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</si>
  <si>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</si>
  <si>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</si>
  <si>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</si>
  <si>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</si>
  <si>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</si>
  <si>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</si>
  <si>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</si>
  <si>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</si>
  <si>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</si>
  <si>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</si>
  <si>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</si>
  <si>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</si>
  <si>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</si>
  <si>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</si>
  <si>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</si>
  <si>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</si>
  <si>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</si>
  <si>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</si>
  <si>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</si>
  <si>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</si>
  <si>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</si>
  <si>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</si>
  <si>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</si>
  <si>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</si>
  <si>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</si>
  <si>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</si>
  <si>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</si>
  <si>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</si>
  <si>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</si>
  <si>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</si>
  <si>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</si>
  <si>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</si>
  <si>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</si>
  <si>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</si>
  <si>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</si>
  <si>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</si>
  <si>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</si>
  <si>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</si>
  <si>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</si>
  <si>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</si>
  <si>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</si>
  <si>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</si>
  <si>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</si>
  <si>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</si>
  <si>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</si>
  <si>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</si>
  <si>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</si>
  <si>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</si>
  <si>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</si>
  <si>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</si>
  <si>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</si>
  <si>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</si>
  <si>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</si>
  <si>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</si>
  <si>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</si>
  <si>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</si>
  <si>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</si>
  <si>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</si>
  <si>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</si>
  <si>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</si>
  <si>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</si>
  <si>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</si>
  <si>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</si>
  <si>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</si>
  <si>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</si>
  <si>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</si>
  <si>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</si>
  <si>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</si>
  <si>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</si>
  <si>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</si>
  <si>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</si>
  <si>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</si>
  <si>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</si>
  <si>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</si>
  <si>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</si>
  <si>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</si>
  <si>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</si>
  <si>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</si>
  <si>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</si>
  <si>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</si>
  <si>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</si>
  <si>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</si>
  <si>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</si>
  <si>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</si>
  <si>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</si>
  <si>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</si>
  <si>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</si>
  <si>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</si>
  <si>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</si>
  <si>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</si>
  <si>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</si>
  <si>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</si>
  <si>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</si>
  <si>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</si>
  <si>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</si>
  <si>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</si>
  <si>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</si>
  <si>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</si>
  <si>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</si>
  <si>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</si>
  <si>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</si>
  <si>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</si>
  <si>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</si>
  <si>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</si>
  <si>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</si>
  <si>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</si>
  <si>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</si>
  <si>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</si>
  <si>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</si>
  <si>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</si>
  <si>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</si>
  <si>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</si>
  <si>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</si>
  <si>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</si>
  <si>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</si>
  <si>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</si>
  <si>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</si>
  <si>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</si>
  <si>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</si>
  <si>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</si>
  <si>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</si>
  <si>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</si>
  <si>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</si>
  <si>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</si>
  <si>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</si>
  <si>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</si>
  <si>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</si>
  <si>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</si>
  <si>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</si>
  <si>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</si>
  <si>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</si>
  <si>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</si>
  <si>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</si>
  <si>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</si>
  <si>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</si>
  <si>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</si>
  <si>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</si>
  <si>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</si>
  <si>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</si>
  <si>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</si>
  <si>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</si>
  <si>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</si>
  <si>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</si>
  <si>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</si>
  <si>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</si>
  <si>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</si>
  <si>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</si>
  <si>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</si>
  <si>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</si>
  <si>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</si>
  <si>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</si>
  <si>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</si>
  <si>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</si>
  <si>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</si>
  <si>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</si>
  <si>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</si>
  <si>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</si>
  <si>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</si>
  <si>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</si>
  <si>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</si>
  <si>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</si>
  <si>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</si>
  <si>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</si>
  <si>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</si>
  <si>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</si>
  <si>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</si>
  <si>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</si>
  <si>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</si>
  <si>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</si>
  <si>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</si>
  <si>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</si>
  <si>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</si>
  <si>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</si>
  <si>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</si>
  <si>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</si>
  <si>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</si>
  <si>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</si>
  <si>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</si>
  <si>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</si>
  <si>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</si>
  <si>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</si>
  <si>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</si>
  <si>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</si>
  <si>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</si>
  <si>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</si>
  <si>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</si>
  <si>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</si>
  <si>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</si>
  <si>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</si>
  <si>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</si>
  <si>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</si>
  <si>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</si>
  <si>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</si>
  <si>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</si>
  <si>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</si>
  <si>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</si>
  <si>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</si>
  <si>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</si>
  <si>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</si>
  <si>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</si>
  <si>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</si>
  <si>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</si>
  <si>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</si>
  <si>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</si>
  <si>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</si>
  <si>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</si>
  <si>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</si>
  <si>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</si>
  <si>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</si>
  <si>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</si>
  <si>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</si>
  <si>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</si>
  <si>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</si>
  <si>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</si>
  <si>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</si>
  <si>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</si>
  <si>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</si>
  <si>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</si>
  <si>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</si>
  <si>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</si>
  <si>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</si>
  <si>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</si>
  <si>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</si>
  <si>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</si>
  <si>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</si>
  <si>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</si>
  <si>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</si>
  <si>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</si>
  <si>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</si>
  <si>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</si>
  <si>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</si>
  <si>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</si>
  <si>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</si>
  <si>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</si>
  <si>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</si>
  <si>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</si>
  <si>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</si>
  <si>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</si>
  <si>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</si>
  <si>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</si>
  <si>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</si>
  <si>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</si>
  <si>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</si>
  <si>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</si>
  <si>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</si>
  <si>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</si>
  <si>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</si>
  <si>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</si>
  <si>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</si>
  <si>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</si>
  <si>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</si>
  <si>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</si>
  <si>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</si>
  <si>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</si>
  <si>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</si>
  <si>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</si>
  <si>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</si>
  <si>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</si>
  <si>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</si>
  <si>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</si>
  <si>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</si>
  <si>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</si>
  <si>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</si>
  <si>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</si>
  <si>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</si>
  <si>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</si>
  <si>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</si>
  <si>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</si>
  <si>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</si>
  <si>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</si>
  <si>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</si>
  <si>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</si>
  <si>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</si>
  <si>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</si>
  <si>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</si>
  <si>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</si>
  <si>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</si>
  <si>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</si>
  <si>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</si>
  <si>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</si>
  <si>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</si>
  <si>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</si>
  <si>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</si>
  <si>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</si>
  <si>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</si>
  <si>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</si>
  <si>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</si>
  <si>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</si>
  <si>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</si>
  <si>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</si>
  <si>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</si>
  <si>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</si>
  <si>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</si>
  <si>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</si>
  <si>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</si>
  <si>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</si>
  <si>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</si>
  <si>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</si>
  <si>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</si>
  <si>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</si>
  <si>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</si>
  <si>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</si>
  <si>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</si>
  <si>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</si>
  <si>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</si>
  <si>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</si>
  <si>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</si>
  <si>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</si>
  <si>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</si>
  <si>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</si>
  <si>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</si>
  <si>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</si>
  <si>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</si>
  <si>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</si>
  <si>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</si>
  <si>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</si>
  <si>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</si>
  <si>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</si>
  <si>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</si>
  <si>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</si>
  <si>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</si>
  <si>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</si>
  <si>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</si>
  <si>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</si>
  <si>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</si>
  <si>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</si>
  <si>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</si>
  <si>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</si>
  <si>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</si>
  <si>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</si>
  <si>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</si>
  <si>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</si>
  <si>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</si>
  <si>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</si>
  <si>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</si>
  <si>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</si>
  <si>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</si>
  <si>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</si>
  <si>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</si>
  <si>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</si>
  <si>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</si>
  <si>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</si>
  <si>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</si>
  <si>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</si>
  <si>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</si>
  <si>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</si>
  <si>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</si>
  <si>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</si>
  <si>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</si>
  <si>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</si>
  <si>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</si>
  <si>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</si>
  <si>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</si>
  <si>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</si>
  <si>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</si>
  <si>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</si>
  <si>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</si>
  <si>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</si>
  <si>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</si>
  <si>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</si>
  <si>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</si>
  <si>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</si>
  <si>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</si>
  <si>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</si>
  <si>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</si>
  <si>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</si>
  <si>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</si>
  <si>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</si>
  <si>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</si>
  <si>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</si>
  <si>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</si>
  <si>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</si>
  <si>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</si>
  <si>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</si>
  <si>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</si>
  <si>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</si>
  <si>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</si>
  <si>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</si>
  <si>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</si>
  <si>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</si>
  <si>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</si>
  <si>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</si>
  <si>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</si>
  <si>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</si>
  <si>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</si>
  <si>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</si>
  <si>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</si>
  <si>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</si>
  <si>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</si>
  <si>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</si>
  <si>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</si>
  <si>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</si>
  <si>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</si>
  <si>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</si>
  <si>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</si>
  <si>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</si>
  <si>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</si>
  <si>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</si>
  <si>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</si>
  <si>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</si>
  <si>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</si>
  <si>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</si>
  <si>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</si>
  <si>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</si>
  <si>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</si>
  <si>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</si>
  <si>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</si>
  <si>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</si>
  <si>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</si>
  <si>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</si>
  <si>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</si>
  <si>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</si>
  <si>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</si>
  <si>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</si>
  <si>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</si>
  <si>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</si>
  <si>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</si>
  <si>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</si>
  <si>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</si>
  <si>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</si>
  <si>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</si>
  <si>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</si>
  <si>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</si>
  <si>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</si>
  <si>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</si>
  <si>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</si>
  <si>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</si>
  <si>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</si>
  <si>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</si>
  <si>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</si>
  <si>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</si>
  <si>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</si>
  <si>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</si>
  <si>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</si>
  <si>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</si>
  <si>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</si>
  <si>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</si>
  <si>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</si>
  <si>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</si>
  <si>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</si>
  <si>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</si>
  <si>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</si>
  <si>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</si>
  <si>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</si>
  <si>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</si>
  <si>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</si>
  <si>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</si>
  <si>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</si>
  <si>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</si>
  <si>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</si>
  <si>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</si>
  <si>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</si>
  <si>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</si>
  <si>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</si>
  <si>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</si>
  <si>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</si>
  <si>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</si>
  <si>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</si>
  <si>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</si>
  <si>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</si>
  <si>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</si>
  <si>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</si>
  <si>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</si>
  <si>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</si>
  <si>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</si>
  <si>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</si>
  <si>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</si>
  <si>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</si>
  <si>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</si>
  <si>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</si>
  <si>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</si>
  <si>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</si>
  <si>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</si>
  <si>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</si>
  <si>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</si>
  <si>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</si>
  <si>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</si>
  <si>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</si>
  <si>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</si>
  <si>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</si>
  <si>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</si>
  <si>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</si>
  <si>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</si>
  <si>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</si>
  <si>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</si>
  <si>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</si>
  <si>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</si>
  <si>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</si>
  <si>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</si>
  <si>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</si>
  <si>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</si>
  <si>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</si>
  <si>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</si>
  <si>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</si>
  <si>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</si>
  <si>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</si>
  <si>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</si>
  <si>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</si>
  <si>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</si>
  <si>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</si>
  <si>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</si>
  <si>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</si>
  <si>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</si>
  <si>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</si>
  <si>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</si>
  <si>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</si>
  <si>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</si>
  <si>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</si>
  <si>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</si>
  <si>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</si>
  <si>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</si>
  <si>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</si>
  <si>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</si>
  <si>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</si>
  <si>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</si>
  <si>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</si>
  <si>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</si>
  <si>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</si>
  <si>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</si>
  <si>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</si>
  <si>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</si>
  <si>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</si>
  <si>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</si>
  <si>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</si>
  <si>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</si>
  <si>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</si>
  <si>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</si>
  <si>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</si>
  <si>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</si>
  <si>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</si>
  <si>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</si>
  <si>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</si>
  <si>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</si>
  <si>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</si>
  <si>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</si>
  <si>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</si>
  <si>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</si>
  <si>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</si>
  <si>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</si>
  <si>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</si>
  <si>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</si>
  <si>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</si>
  <si>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</si>
  <si>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</si>
  <si>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</si>
  <si>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</si>
  <si>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</si>
  <si>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</si>
  <si>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</si>
  <si>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</si>
  <si>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</si>
  <si>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</si>
  <si>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</si>
  <si>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</si>
  <si>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</si>
  <si>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</si>
  <si>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</si>
  <si>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</si>
  <si>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</si>
  <si>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</si>
  <si>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</si>
  <si>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</si>
  <si>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</si>
  <si>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</si>
  <si>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</si>
  <si>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</si>
  <si>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</si>
  <si>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</si>
  <si>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</si>
  <si>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</si>
  <si>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</si>
  <si>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</si>
  <si>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</si>
  <si>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</si>
  <si>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</si>
  <si>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</si>
  <si>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</si>
  <si>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</si>
  <si>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</si>
  <si>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</si>
  <si>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</si>
  <si>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</si>
  <si>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</si>
  <si>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</si>
  <si>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</si>
  <si>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</si>
  <si>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</si>
  <si>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</si>
  <si>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</si>
  <si>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</si>
  <si>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</si>
  <si>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</si>
  <si>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</si>
  <si>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</si>
  <si>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</si>
  <si>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</si>
  <si>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</si>
  <si>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</si>
  <si>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</si>
  <si>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</si>
  <si>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</si>
  <si>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</si>
  <si>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</si>
  <si>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</si>
  <si>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</si>
  <si>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</si>
  <si>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</si>
  <si>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</si>
  <si>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</si>
  <si>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</si>
  <si>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</si>
  <si>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</si>
  <si>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</si>
  <si>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</si>
  <si>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</si>
  <si>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</si>
  <si>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</si>
  <si>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</si>
  <si>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</si>
  <si>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</si>
  <si>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</si>
  <si>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</si>
  <si>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</si>
  <si>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</si>
  <si>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</si>
  <si>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</si>
  <si>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</si>
  <si>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</si>
  <si>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</si>
  <si>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</si>
  <si>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</si>
  <si>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</si>
  <si>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</si>
  <si>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</si>
  <si>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</si>
  <si>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</si>
  <si>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</si>
  <si>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</si>
  <si>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</si>
  <si>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</si>
  <si>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</si>
  <si>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</si>
  <si>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</si>
  <si>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</si>
  <si>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</si>
  <si>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</si>
  <si>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</si>
  <si>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</si>
  <si>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</si>
  <si>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</si>
  <si>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</si>
  <si>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</si>
  <si>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</si>
  <si>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</si>
  <si>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</si>
  <si>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</si>
  <si>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</si>
  <si>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</si>
  <si>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</si>
  <si>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</si>
  <si>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</si>
  <si>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</si>
  <si>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</si>
  <si>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</si>
  <si>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</si>
  <si>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</si>
  <si>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</si>
  <si>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</si>
  <si>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</si>
  <si>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</si>
  <si>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</si>
  <si>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</si>
  <si>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</si>
  <si>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</si>
  <si>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</si>
  <si>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</si>
  <si>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</si>
  <si>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</si>
  <si>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</si>
  <si>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</si>
  <si>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</si>
  <si>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</si>
  <si>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</si>
  <si>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</si>
  <si>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</si>
  <si>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</si>
  <si>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</si>
  <si>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</si>
  <si>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</si>
  <si>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</si>
  <si>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</si>
  <si>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</si>
  <si>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</si>
  <si>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</si>
  <si>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</si>
  <si>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</si>
  <si>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</si>
  <si>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</si>
  <si>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</si>
  <si>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</si>
  <si>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</si>
  <si>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</si>
  <si>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</si>
  <si>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</si>
  <si>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</si>
  <si>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</si>
  <si>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</si>
  <si>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</si>
  <si>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</si>
  <si>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</si>
  <si>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</si>
  <si>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</si>
  <si>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</si>
  <si>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</si>
  <si>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</si>
  <si>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</si>
  <si>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</si>
  <si>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</si>
  <si>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</si>
  <si>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</si>
  <si>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</si>
  <si>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</si>
  <si>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</si>
  <si>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</si>
  <si>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</si>
  <si>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</si>
  <si>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</si>
  <si>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</si>
  <si>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</si>
  <si>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</si>
  <si>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</si>
  <si>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</si>
  <si>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</si>
  <si>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</si>
  <si>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</si>
  <si>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</si>
  <si>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</si>
  <si>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</si>
  <si>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</si>
  <si>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</si>
  <si>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</si>
  <si>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</si>
  <si>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</si>
  <si>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</si>
  <si>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</si>
  <si>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</si>
  <si>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</si>
  <si>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</si>
  <si>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</si>
  <si>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</si>
  <si>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</si>
  <si>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</si>
  <si>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</si>
  <si>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</si>
  <si>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</si>
  <si>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</si>
  <si>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</si>
  <si>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</si>
  <si>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</si>
  <si>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</si>
  <si>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</si>
  <si>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</si>
  <si>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</si>
  <si>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</si>
  <si>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</si>
  <si>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</si>
  <si>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</si>
  <si>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</si>
  <si>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</si>
  <si>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</si>
  <si>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</si>
  <si>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</si>
  <si>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</si>
  <si>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</si>
  <si>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</si>
  <si>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</si>
  <si>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</si>
  <si>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</si>
  <si>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</si>
  <si>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</si>
  <si>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</si>
  <si>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</si>
  <si>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</si>
  <si>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</si>
  <si>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</si>
  <si>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</si>
  <si>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</si>
  <si>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</si>
  <si>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</si>
  <si>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</si>
  <si>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</si>
  <si>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</si>
  <si>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</si>
  <si>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</si>
  <si>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</si>
  <si>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</si>
  <si>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</si>
  <si>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</si>
  <si>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</si>
  <si>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</si>
  <si>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</si>
  <si>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</si>
  <si>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</si>
  <si>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</si>
  <si>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</si>
  <si>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</si>
  <si>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</si>
  <si>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</si>
  <si>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</si>
  <si>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</si>
  <si>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</si>
  <si>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</si>
  <si>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</si>
  <si>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</si>
  <si>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</si>
  <si>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</si>
  <si>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</si>
  <si>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</si>
  <si>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</si>
  <si>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</si>
  <si>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</si>
  <si>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</si>
  <si>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</si>
  <si>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</si>
  <si>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</si>
  <si>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</si>
  <si>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</si>
  <si>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</si>
  <si>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</si>
  <si>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</si>
  <si>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</si>
  <si>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</si>
  <si>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</si>
  <si>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</si>
  <si>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</si>
  <si>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</si>
  <si>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</si>
  <si>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</si>
  <si>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</si>
  <si>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</si>
  <si>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</si>
  <si>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</si>
  <si>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</si>
  <si>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</si>
  <si>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</si>
  <si>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</si>
  <si>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</si>
  <si>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</si>
  <si>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</si>
  <si>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</si>
  <si>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</si>
  <si>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</si>
  <si>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</si>
  <si>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</si>
  <si>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</si>
  <si>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</si>
  <si>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</si>
  <si>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</si>
  <si>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</si>
  <si>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</si>
  <si>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</si>
  <si>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</si>
  <si>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</si>
  <si>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</si>
  <si>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</si>
  <si>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</si>
  <si>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</si>
  <si>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</si>
  <si>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</si>
  <si>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</si>
  <si>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</si>
  <si>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</si>
  <si>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</si>
  <si>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</si>
  <si>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</si>
  <si>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</si>
  <si>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</si>
  <si>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</si>
  <si>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</si>
  <si>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</si>
  <si>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</si>
  <si>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</si>
  <si>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</si>
  <si>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</si>
  <si>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</si>
  <si>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</si>
  <si>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</si>
  <si>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</si>
  <si>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</si>
  <si>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</si>
  <si>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</si>
  <si>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</si>
  <si>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</si>
  <si>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</si>
  <si>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</si>
  <si>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</si>
  <si>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</si>
  <si>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</si>
  <si>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</si>
  <si>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</si>
  <si>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</si>
  <si>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</si>
  <si>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</si>
  <si>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</si>
  <si>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</si>
  <si>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</si>
  <si>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</si>
  <si>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</si>
  <si>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</si>
  <si>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</si>
  <si>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</si>
  <si>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</si>
  <si>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</si>
  <si>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</si>
  <si>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</si>
  <si>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</si>
  <si>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</si>
  <si>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</si>
  <si>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</si>
  <si>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</si>
  <si>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</si>
  <si>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</si>
  <si>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</si>
  <si>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</si>
  <si>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</si>
  <si>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</si>
  <si>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</si>
  <si>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</si>
  <si>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</si>
  <si>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</si>
  <si>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</si>
  <si>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</si>
  <si>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</si>
  <si>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</si>
  <si>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</si>
  <si>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</si>
  <si>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</si>
  <si>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</si>
  <si>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</si>
  <si>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</si>
  <si>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</si>
  <si>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</si>
  <si>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</si>
  <si>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</si>
  <si>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</si>
  <si>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</si>
  <si>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</si>
  <si>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</si>
  <si>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</si>
  <si>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</si>
  <si>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</si>
  <si>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</si>
  <si>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</si>
  <si>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</si>
  <si>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</si>
  <si>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</si>
  <si>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</si>
  <si>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</si>
  <si>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</si>
  <si>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</si>
  <si>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</si>
  <si>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</si>
  <si>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</si>
  <si>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</si>
  <si>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</si>
  <si>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</si>
  <si>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</si>
  <si>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</si>
  <si>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</si>
  <si>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</si>
  <si>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</si>
  <si>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</si>
  <si>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</si>
  <si>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</si>
  <si>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</si>
  <si>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</si>
  <si>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</si>
  <si>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</si>
  <si>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</si>
  <si>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</si>
  <si>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</si>
  <si>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</si>
  <si>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</si>
  <si>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</si>
  <si>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</si>
  <si>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</si>
  <si>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</si>
  <si>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</si>
  <si>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</si>
  <si>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</si>
  <si>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</si>
  <si>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</si>
  <si>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</si>
  <si>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</si>
  <si>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</si>
  <si>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</si>
  <si>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</si>
  <si>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</si>
  <si>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</si>
  <si>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</si>
  <si>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</si>
  <si>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</si>
  <si>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</si>
  <si>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</si>
  <si>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</si>
  <si>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</si>
  <si>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</si>
  <si>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</si>
  <si>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</si>
  <si>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</si>
  <si>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</si>
  <si>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</si>
  <si>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</si>
  <si>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</si>
  <si>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</si>
  <si>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</si>
  <si>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</si>
  <si>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</si>
  <si>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</si>
  <si>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</si>
  <si>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</si>
  <si>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</si>
  <si>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</si>
  <si>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</si>
  <si>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</si>
  <si>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</si>
  <si>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</si>
  <si>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</si>
  <si>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</si>
  <si>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</si>
  <si>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</si>
  <si>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</si>
  <si>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</si>
  <si>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</si>
  <si>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</si>
  <si>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</si>
  <si>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</si>
  <si>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</si>
  <si>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</si>
  <si>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</si>
  <si>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</si>
  <si>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</si>
  <si>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</si>
  <si>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</si>
  <si>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</si>
  <si>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</si>
  <si>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</si>
  <si>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</si>
  <si>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</si>
  <si>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</si>
  <si>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</si>
  <si>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</si>
  <si>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</si>
  <si>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</si>
  <si>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</si>
  <si>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</si>
  <si>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</si>
  <si>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</si>
  <si>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</si>
  <si>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</si>
  <si>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</si>
  <si>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</si>
  <si>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</si>
  <si>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</si>
  <si>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</si>
  <si>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</si>
  <si>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</si>
  <si>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</si>
  <si>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</si>
  <si>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</si>
  <si>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</si>
  <si>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</si>
  <si>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</si>
  <si>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</si>
  <si>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</si>
  <si>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</si>
  <si>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</si>
  <si>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</si>
  <si>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</si>
  <si>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</si>
  <si>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</si>
  <si>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</si>
  <si>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</si>
  <si>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</si>
  <si>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</si>
  <si>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</si>
  <si>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</si>
  <si>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</si>
  <si>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</si>
  <si>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</si>
  <si>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</si>
  <si>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</si>
  <si>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</si>
  <si>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</si>
  <si>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</si>
  <si>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</si>
  <si>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</si>
  <si>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</si>
  <si>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</si>
  <si>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</si>
  <si>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</si>
  <si>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</si>
  <si>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</si>
  <si>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</si>
  <si>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</si>
  <si>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</si>
  <si>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</si>
  <si>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</si>
  <si>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</si>
  <si>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</si>
  <si>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</si>
  <si>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</si>
  <si>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</si>
  <si>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</si>
  <si>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</si>
  <si>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</si>
  <si>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</si>
  <si>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</si>
  <si>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</si>
  <si>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</si>
  <si>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</si>
  <si>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</si>
  <si>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</si>
  <si>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</si>
  <si>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</si>
  <si>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</si>
  <si>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</si>
  <si>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</si>
  <si>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</si>
  <si>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</si>
  <si>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</si>
  <si>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</si>
  <si>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</si>
  <si>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</si>
  <si>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</si>
  <si>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</si>
  <si>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</si>
  <si>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</si>
  <si>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</si>
  <si>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</si>
  <si>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</si>
  <si>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</si>
  <si>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</si>
  <si>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</si>
  <si>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</si>
  <si>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</si>
  <si>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</si>
  <si>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</si>
  <si>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</si>
  <si>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</si>
  <si>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</si>
  <si>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</si>
  <si>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</si>
  <si>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</si>
  <si>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</si>
  <si>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</si>
  <si>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</si>
  <si>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</si>
  <si>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</si>
  <si>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</si>
  <si>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</si>
  <si>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</si>
  <si>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</si>
  <si>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</si>
  <si>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</si>
  <si>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</si>
  <si>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</si>
  <si>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</si>
  <si>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</si>
  <si>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</si>
  <si>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</si>
  <si>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</si>
  <si>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</si>
  <si>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</si>
  <si>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</si>
  <si>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</si>
  <si>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</si>
  <si>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</si>
  <si>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</si>
  <si>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</si>
  <si>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</si>
  <si>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</si>
  <si>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</si>
  <si>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</si>
  <si>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</si>
  <si>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</si>
  <si>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</si>
  <si>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</si>
  <si>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</si>
  <si>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</si>
  <si>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</si>
  <si>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</si>
  <si>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</si>
  <si>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</si>
  <si>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</si>
  <si>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</si>
  <si>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</si>
  <si>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</si>
  <si>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</si>
  <si>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</si>
  <si>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</si>
  <si>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</si>
  <si>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</si>
  <si>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</si>
  <si>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</si>
  <si>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</si>
  <si>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</si>
  <si>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</si>
  <si>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</si>
  <si>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</si>
  <si>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</si>
  <si>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</si>
  <si>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</si>
  <si>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</si>
  <si>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</si>
  <si>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</si>
  <si>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</si>
  <si>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</si>
  <si>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</si>
  <si>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</si>
  <si>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</si>
  <si>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</si>
  <si>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</si>
  <si>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</si>
  <si>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</si>
  <si>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</si>
  <si>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</si>
  <si>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</si>
  <si>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</si>
  <si>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</si>
  <si>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</si>
  <si>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</si>
  <si>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</si>
  <si>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</si>
  <si>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</si>
  <si>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</si>
  <si>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</si>
  <si>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</si>
  <si>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</si>
  <si>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</si>
  <si>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</si>
  <si>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</si>
  <si>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</si>
  <si>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</si>
  <si>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</si>
  <si>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</si>
  <si>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</si>
  <si>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</si>
  <si>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</si>
  <si>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</si>
  <si>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</si>
  <si>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</si>
  <si>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</si>
  <si>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</si>
  <si>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</si>
  <si>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</si>
  <si>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</si>
  <si>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</si>
  <si>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</si>
  <si>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</si>
  <si>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</si>
  <si>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</si>
  <si>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</si>
  <si>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</si>
  <si>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</si>
  <si>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</si>
  <si>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</si>
  <si>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</si>
  <si>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</si>
  <si>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</si>
  <si>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</si>
  <si>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</si>
  <si>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</si>
  <si>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</si>
  <si>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</si>
  <si>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</si>
  <si>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</si>
  <si>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</si>
  <si>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</si>
  <si>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</si>
  <si>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</si>
  <si>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</si>
  <si>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</si>
  <si>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</si>
  <si>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</si>
  <si>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</si>
  <si>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</si>
  <si>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</si>
  <si>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</si>
  <si>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</si>
  <si>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</si>
  <si>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</si>
  <si>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</si>
  <si>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</si>
  <si>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</si>
  <si>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</si>
  <si>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</si>
  <si>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</si>
  <si>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</si>
  <si>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</si>
  <si>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</si>
  <si>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</si>
  <si>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</si>
  <si>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</si>
  <si>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</si>
  <si>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</si>
  <si>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</si>
  <si>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</si>
  <si>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</si>
  <si>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</si>
  <si>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</si>
  <si>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</si>
  <si>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</si>
  <si>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</si>
  <si>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</si>
  <si>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</si>
  <si>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</si>
  <si>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</si>
  <si>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</si>
  <si>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</si>
  <si>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</si>
  <si>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</si>
  <si>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</si>
  <si>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</si>
  <si>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</si>
  <si>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</si>
  <si>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</si>
  <si>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</si>
  <si>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</si>
  <si>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</si>
  <si>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</si>
  <si>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</si>
  <si>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</si>
  <si>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</si>
  <si>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</si>
  <si>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</si>
  <si>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</si>
  <si>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</si>
  <si>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</si>
  <si>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</si>
  <si>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</si>
  <si>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</si>
  <si>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</si>
  <si>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</si>
  <si>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</si>
  <si>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</si>
  <si>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</si>
  <si>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</si>
  <si>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</si>
  <si>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</si>
  <si>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</si>
  <si>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</si>
  <si>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</si>
  <si>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</si>
  <si>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</si>
  <si>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</si>
  <si>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</si>
  <si>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</si>
  <si>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</si>
  <si>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</si>
  <si>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</si>
  <si>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</si>
  <si>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</si>
  <si>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</si>
  <si>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</si>
  <si>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</si>
  <si>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</si>
  <si>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</si>
  <si>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</si>
  <si>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</si>
  <si>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</si>
  <si>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</si>
  <si>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</si>
  <si>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</si>
  <si>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</si>
  <si>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</si>
  <si>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</si>
  <si>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</si>
  <si>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</si>
  <si>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</si>
  <si>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</si>
  <si>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</si>
  <si>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</si>
  <si>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</si>
  <si>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</si>
  <si>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</si>
  <si>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</si>
  <si>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</si>
  <si>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</si>
  <si>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</si>
  <si>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</si>
  <si>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</si>
  <si>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</si>
  <si>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</si>
  <si>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</si>
  <si>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</si>
  <si>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</si>
  <si>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</si>
  <si>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</si>
  <si>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</si>
  <si>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</si>
  <si>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</si>
  <si>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</si>
  <si>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</si>
  <si>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</si>
  <si>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</si>
  <si>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</si>
  <si>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</si>
  <si>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</si>
  <si>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</si>
  <si>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</si>
  <si>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</si>
  <si>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</si>
  <si>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</si>
  <si>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</si>
  <si>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</si>
  <si>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</si>
  <si>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</si>
  <si>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</si>
  <si>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</si>
  <si>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</si>
  <si>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</si>
  <si>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</si>
  <si>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</si>
  <si>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</si>
  <si>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</si>
  <si>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</si>
  <si>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</si>
  <si>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</si>
  <si>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</si>
  <si>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</si>
  <si>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</si>
  <si>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</si>
  <si>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</si>
  <si>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</si>
  <si>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</si>
  <si>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</si>
  <si>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</si>
  <si>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</si>
  <si>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</si>
  <si>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</si>
  <si>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</si>
  <si>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</si>
  <si>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</si>
  <si>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</si>
  <si>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</si>
  <si>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</si>
  <si>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</si>
  <si>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</si>
  <si>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</si>
  <si>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</si>
  <si>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</si>
  <si>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</si>
  <si>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</si>
  <si>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</si>
  <si>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</si>
  <si>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</si>
  <si>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</si>
  <si>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</si>
  <si>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</si>
  <si>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</si>
  <si>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</si>
  <si>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</si>
  <si>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</si>
  <si>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</si>
  <si>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</si>
  <si>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</si>
  <si>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</si>
  <si>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</si>
  <si>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</si>
  <si>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</si>
  <si>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</si>
  <si>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</si>
  <si>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</si>
  <si>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</si>
  <si>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</si>
  <si>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</si>
  <si>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</si>
  <si>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</si>
  <si>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</si>
  <si>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</si>
  <si>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</si>
  <si>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</si>
  <si>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</si>
  <si>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</si>
  <si>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</si>
  <si>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</si>
  <si>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</si>
  <si>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</si>
  <si>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</si>
  <si>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</si>
  <si>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</si>
  <si>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</si>
  <si>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</si>
  <si>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</si>
  <si>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</si>
  <si>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</si>
  <si>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</si>
  <si>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</si>
  <si>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</si>
  <si>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</si>
  <si>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</si>
  <si>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</si>
  <si>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</si>
  <si>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</si>
  <si>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</si>
  <si>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</si>
  <si>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</si>
  <si>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</si>
  <si>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</si>
  <si>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</si>
  <si>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</si>
  <si>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</si>
  <si>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</si>
  <si>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</si>
  <si>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</si>
  <si>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</si>
  <si>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</si>
  <si>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</si>
  <si>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</si>
  <si>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</si>
  <si>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</si>
  <si>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</si>
  <si>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</si>
  <si>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</si>
  <si>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</si>
  <si>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</si>
  <si>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</si>
  <si>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</si>
  <si>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</si>
  <si>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</si>
  <si>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</si>
  <si>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</si>
  <si>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</si>
  <si>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</si>
  <si>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</si>
  <si>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</si>
  <si>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</si>
  <si>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</si>
  <si>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</si>
  <si>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</si>
  <si>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</si>
  <si>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</si>
  <si>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</si>
  <si>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</si>
  <si>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</si>
  <si>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</si>
  <si>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</si>
  <si>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</si>
  <si>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</si>
  <si>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</si>
  <si>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</si>
  <si>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</si>
  <si>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</si>
  <si>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</si>
  <si>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</si>
  <si>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</si>
  <si>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</si>
  <si>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</si>
  <si>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</si>
  <si>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</si>
  <si>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</si>
  <si>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</si>
  <si>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</si>
  <si>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</si>
  <si>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</si>
  <si>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</si>
  <si>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</si>
  <si>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</si>
  <si>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</si>
  <si>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</si>
  <si>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</si>
  <si>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</si>
  <si>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</si>
  <si>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</si>
  <si>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</si>
  <si>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</si>
  <si>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</si>
  <si>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</si>
  <si>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</si>
  <si>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</si>
  <si>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</si>
  <si>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</si>
  <si>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</si>
  <si>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</si>
  <si>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</si>
  <si>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</si>
  <si>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</si>
  <si>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</si>
  <si>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</si>
  <si>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</si>
  <si>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</si>
  <si>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</si>
  <si>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</si>
  <si>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</si>
  <si>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</si>
  <si>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</si>
  <si>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</si>
  <si>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</si>
  <si>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</si>
  <si>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</si>
  <si>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</si>
  <si>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</si>
  <si>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</si>
  <si>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</si>
  <si>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</si>
  <si>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</si>
  <si>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</si>
  <si>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</si>
  <si>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</si>
  <si>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</si>
  <si>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</si>
  <si>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</si>
  <si>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</si>
  <si>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</si>
  <si>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</si>
  <si>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</si>
  <si>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</si>
  <si>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</si>
  <si>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</si>
  <si>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</si>
  <si>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</si>
  <si>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</si>
  <si>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</si>
  <si>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</si>
  <si>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</si>
  <si>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</si>
  <si>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</si>
  <si>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</si>
  <si>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</si>
  <si>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</si>
  <si>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</si>
  <si>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</si>
  <si>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</si>
  <si>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</si>
  <si>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</si>
  <si>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</si>
  <si>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</si>
  <si>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</si>
  <si>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</si>
  <si>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</si>
  <si>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</si>
  <si>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</si>
  <si>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</si>
  <si>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</si>
  <si>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</si>
  <si>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</si>
  <si>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</si>
  <si>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</si>
  <si>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</si>
  <si>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</si>
  <si>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</si>
  <si>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</si>
  <si>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</si>
  <si>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</si>
  <si>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</si>
  <si>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</si>
  <si>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</si>
  <si>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</si>
  <si>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</si>
  <si>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</si>
  <si>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</si>
  <si>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</si>
  <si>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</si>
  <si>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</si>
  <si>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</si>
  <si>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</si>
  <si>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</si>
  <si>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</si>
  <si>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</si>
  <si>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</si>
  <si>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</si>
  <si>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</si>
  <si>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</si>
  <si>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</si>
  <si>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</si>
  <si>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</si>
  <si>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</si>
  <si>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</si>
  <si>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</si>
  <si>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</si>
  <si>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</si>
  <si>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</si>
  <si>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</si>
  <si>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</si>
  <si>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</si>
  <si>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</si>
  <si>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</si>
  <si>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</si>
  <si>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</si>
  <si>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</si>
  <si>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</si>
  <si>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</si>
  <si>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</si>
  <si>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</si>
  <si>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</si>
  <si>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</si>
  <si>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</si>
  <si>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</si>
  <si>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</si>
  <si>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</si>
  <si>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</si>
  <si>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</si>
  <si>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</si>
  <si>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</si>
  <si>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</si>
  <si>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</si>
  <si>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</si>
  <si>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</si>
  <si>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</si>
  <si>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</si>
  <si>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</si>
  <si>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</si>
  <si>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</si>
  <si>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</si>
  <si>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</si>
  <si>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</si>
  <si>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</si>
  <si>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</si>
  <si>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</si>
  <si>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</si>
  <si>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</si>
  <si>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</si>
  <si>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</si>
  <si>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</si>
  <si>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</si>
  <si>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</si>
  <si>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</si>
  <si>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</si>
  <si>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</si>
  <si>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</si>
  <si>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</si>
  <si>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</si>
  <si>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</si>
  <si>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</si>
  <si>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</si>
  <si>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</si>
  <si>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</si>
  <si>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</si>
  <si>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</si>
  <si>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</si>
  <si>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</si>
  <si>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</si>
  <si>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</si>
  <si>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</si>
  <si>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</si>
  <si>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</si>
  <si>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</si>
  <si>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</si>
  <si>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</si>
  <si>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</si>
  <si>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</si>
  <si>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</si>
  <si>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</si>
  <si>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</si>
  <si>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</si>
  <si>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</si>
  <si>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</si>
  <si>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</si>
  <si>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</si>
  <si>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</si>
  <si>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</si>
  <si>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</si>
  <si>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</si>
  <si>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</si>
  <si>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</si>
  <si>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</si>
  <si>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</si>
  <si>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</si>
  <si>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</si>
  <si>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</si>
  <si>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</si>
  <si>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</si>
  <si>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</si>
  <si>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</si>
  <si>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</si>
  <si>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</si>
  <si>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</si>
  <si>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</si>
  <si>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</si>
  <si>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</si>
  <si>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</si>
  <si>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</si>
  <si>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</si>
  <si>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</si>
  <si>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</si>
  <si>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</si>
  <si>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</si>
  <si>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</si>
  <si>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</si>
  <si>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</si>
  <si>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</si>
  <si>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</si>
  <si>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</si>
  <si>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</si>
  <si>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</si>
  <si>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</si>
  <si>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</si>
  <si>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</si>
  <si>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</si>
  <si>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</si>
  <si>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</si>
  <si>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</si>
  <si>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</si>
  <si>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</si>
  <si>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</si>
  <si>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</si>
  <si>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</si>
  <si>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</si>
  <si>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</si>
  <si>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</si>
  <si>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</si>
  <si>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</si>
  <si>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</si>
  <si>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</si>
  <si>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</si>
  <si>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</si>
  <si>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</si>
  <si>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</si>
  <si>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</si>
  <si>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</si>
  <si>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</si>
  <si>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</si>
  <si>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</si>
  <si>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</si>
  <si>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</si>
  <si>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</si>
  <si>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</si>
  <si>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</si>
  <si>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</si>
  <si>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</si>
  <si>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</si>
  <si>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</si>
  <si>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</si>
  <si>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</si>
  <si>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</si>
  <si>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</si>
  <si>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</si>
  <si>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</si>
  <si>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</si>
  <si>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</si>
  <si>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</si>
  <si>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</si>
  <si>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</si>
  <si>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</si>
  <si>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</si>
  <si>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</si>
  <si>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</si>
  <si>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</si>
  <si>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</si>
  <si>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</si>
  <si>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</si>
  <si>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</si>
  <si>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</si>
  <si>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</si>
  <si>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</si>
  <si>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</si>
  <si>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</si>
  <si>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</si>
  <si>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</si>
  <si>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</si>
  <si>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</si>
  <si>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</si>
  <si>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</si>
  <si>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</si>
  <si>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</si>
  <si>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</si>
  <si>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</si>
  <si>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</si>
  <si>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</si>
  <si>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</si>
  <si>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</si>
  <si>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</si>
  <si>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</si>
  <si>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</si>
  <si>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</si>
  <si>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</si>
  <si>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</si>
  <si>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</si>
  <si>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</si>
  <si>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</si>
  <si>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</si>
  <si>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</si>
  <si>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</si>
  <si>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</si>
  <si>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</si>
  <si>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</si>
  <si>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</si>
  <si>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</si>
  <si>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</si>
  <si>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</si>
  <si>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</si>
  <si>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</si>
  <si>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</si>
  <si>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</si>
  <si>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</si>
  <si>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</si>
  <si>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</si>
  <si>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</si>
  <si>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</si>
  <si>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</si>
  <si>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</si>
  <si>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</si>
  <si>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</si>
  <si>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</si>
  <si>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</si>
  <si>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</si>
  <si>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</si>
  <si>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</si>
  <si>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</si>
  <si>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</si>
  <si>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</si>
  <si>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</si>
  <si>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</si>
  <si>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</si>
  <si>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</si>
  <si>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</si>
  <si>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</si>
  <si>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</si>
  <si>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</si>
  <si>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</si>
  <si>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</si>
  <si>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</si>
  <si>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</si>
  <si>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</si>
  <si>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</si>
  <si>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</si>
  <si>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</si>
  <si>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</si>
  <si>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</si>
  <si>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</si>
  <si>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</si>
  <si>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</si>
  <si>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</si>
  <si>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</si>
  <si>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</si>
  <si>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</si>
  <si>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</si>
  <si>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</si>
  <si>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</si>
  <si>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</si>
  <si>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</si>
  <si>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</si>
  <si>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</si>
  <si>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</si>
  <si>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</si>
  <si>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</si>
  <si>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</si>
  <si>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</si>
  <si>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</si>
  <si>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</si>
  <si>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</si>
  <si>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</si>
  <si>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</si>
  <si>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</si>
  <si>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</si>
  <si>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</si>
  <si>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</si>
  <si>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</si>
  <si>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</si>
  <si>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</si>
  <si>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</si>
  <si>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</si>
  <si>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</si>
  <si>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</si>
  <si>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</si>
  <si>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</si>
  <si>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</si>
  <si>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</si>
  <si>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</si>
  <si>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</si>
  <si>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</si>
  <si>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</si>
  <si>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</si>
  <si>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</si>
  <si>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</si>
  <si>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</si>
  <si>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</si>
  <si>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</si>
  <si>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</si>
  <si>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</si>
  <si>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</si>
  <si>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</si>
  <si>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</si>
  <si>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</si>
  <si>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</si>
  <si>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</si>
  <si>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</si>
  <si>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</si>
  <si>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</si>
  <si>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</si>
  <si>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</si>
  <si>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</si>
  <si>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</si>
  <si>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</si>
  <si>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</si>
  <si>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</si>
  <si>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</si>
  <si>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</si>
  <si>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</si>
  <si>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</si>
  <si>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</si>
  <si>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</si>
  <si>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</si>
  <si>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</si>
  <si>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</si>
  <si>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</si>
  <si>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</si>
  <si>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</si>
  <si>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</si>
  <si>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</si>
  <si>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</si>
  <si>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</si>
  <si>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</si>
  <si>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</si>
  <si>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</si>
  <si>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</si>
  <si>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</si>
  <si>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</si>
  <si>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</si>
  <si>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</si>
  <si>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</si>
  <si>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</si>
  <si>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</si>
  <si>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</si>
  <si>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</si>
  <si>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</si>
  <si>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</si>
  <si>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</si>
  <si>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</si>
  <si>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</si>
  <si>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</si>
  <si>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</si>
  <si>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</si>
  <si>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</si>
  <si>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</si>
  <si>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</si>
  <si>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</si>
  <si>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</si>
  <si>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</si>
  <si>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</si>
  <si>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</si>
  <si>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</si>
  <si>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</si>
  <si>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</si>
  <si>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</si>
  <si>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</si>
  <si>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</si>
  <si>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</si>
  <si>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</si>
  <si>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</si>
  <si>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</si>
  <si>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</si>
  <si>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</si>
  <si>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</si>
  <si>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</si>
  <si>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</si>
  <si>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</si>
  <si>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</si>
  <si>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</si>
  <si>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</si>
  <si>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</si>
  <si>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</si>
  <si>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</si>
  <si>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</si>
  <si>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</si>
  <si>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</si>
  <si>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</si>
  <si>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</si>
  <si>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</si>
  <si>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</si>
  <si>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</si>
  <si>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</si>
  <si>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</si>
  <si>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</si>
  <si>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</si>
  <si>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</si>
  <si>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</si>
  <si>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</si>
  <si>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</si>
  <si>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</si>
  <si>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</si>
  <si>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</si>
  <si>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</si>
  <si>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</si>
  <si>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</si>
  <si>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</si>
  <si>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</si>
  <si>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</si>
  <si>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</si>
  <si>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</si>
  <si>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</si>
  <si>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</si>
  <si>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</si>
  <si>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</si>
  <si>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</si>
  <si>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</si>
  <si>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</si>
  <si>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</si>
  <si>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</si>
  <si>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</si>
  <si>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</si>
  <si>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</si>
  <si>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</si>
  <si>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</si>
  <si>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</si>
  <si>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</si>
  <si>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</si>
  <si>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</si>
  <si>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</si>
  <si>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</si>
  <si>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</si>
  <si>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</si>
  <si>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</si>
  <si>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</si>
  <si>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</si>
  <si>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</si>
  <si>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</si>
  <si>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</si>
  <si>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</si>
  <si>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</si>
  <si>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</si>
  <si>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</si>
  <si>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</si>
  <si>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</si>
  <si>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</si>
  <si>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</si>
  <si>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</si>
  <si>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</si>
  <si>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</si>
  <si>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</si>
  <si>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</si>
  <si>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</si>
  <si>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</si>
  <si>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</si>
  <si>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</si>
  <si>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</si>
  <si>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</si>
  <si>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</si>
  <si>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</si>
  <si>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</si>
  <si>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</si>
  <si>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</si>
  <si>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</si>
  <si>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</si>
  <si>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</si>
  <si>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</si>
  <si>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</si>
  <si>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</si>
  <si>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</si>
  <si>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</si>
  <si>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</si>
  <si>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</si>
  <si>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</si>
  <si>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</si>
  <si>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</si>
  <si>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</si>
  <si>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</si>
  <si>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</si>
  <si>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</si>
  <si>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</si>
  <si>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</si>
  <si>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</si>
  <si>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</si>
  <si>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</si>
  <si>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</si>
  <si>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</si>
  <si>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</si>
  <si>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</si>
  <si>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</si>
  <si>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</si>
  <si>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</si>
  <si>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</si>
  <si>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</si>
  <si>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</si>
  <si>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</si>
  <si>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</si>
  <si>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</si>
  <si>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</si>
  <si>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</si>
  <si>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</si>
  <si>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</si>
  <si>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</si>
  <si>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</si>
  <si>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</si>
  <si>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</si>
  <si>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</si>
  <si>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</si>
  <si>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</si>
  <si>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</si>
  <si>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</si>
  <si>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</si>
  <si>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</si>
  <si>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</si>
  <si>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</si>
  <si>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</si>
  <si>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</si>
  <si>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</si>
  <si>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</si>
  <si>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</si>
  <si>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</si>
  <si>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</si>
  <si>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</si>
  <si>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</si>
  <si>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</si>
  <si>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</si>
  <si>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</si>
  <si>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</si>
  <si>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</si>
  <si>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</si>
  <si>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</si>
  <si>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</si>
  <si>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</si>
  <si>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</si>
  <si>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</si>
  <si>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</si>
  <si>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</si>
  <si>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</si>
  <si>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</si>
  <si>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</si>
  <si>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</si>
  <si>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</si>
  <si>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</si>
  <si>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</si>
  <si>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</si>
  <si>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</si>
  <si>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</si>
  <si>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</si>
  <si>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</si>
  <si>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</si>
  <si>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</si>
  <si>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</si>
  <si>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</si>
  <si>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</si>
  <si>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</si>
  <si>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</si>
  <si>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</si>
  <si>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</si>
  <si>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</si>
  <si>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</si>
  <si>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</si>
  <si>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</si>
  <si>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</si>
  <si>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</si>
  <si>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</si>
  <si>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</si>
  <si>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</si>
  <si>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</si>
  <si>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</si>
  <si>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</si>
  <si>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</si>
  <si>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</si>
  <si>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</si>
  <si>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</si>
  <si>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</si>
  <si>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</si>
  <si>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</si>
  <si>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</si>
  <si>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</si>
  <si>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</si>
  <si>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</si>
  <si>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</si>
  <si>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</si>
  <si>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</si>
  <si>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</si>
  <si>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</si>
  <si>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</si>
  <si>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</si>
  <si>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</si>
  <si>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</si>
  <si>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</si>
  <si>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</si>
  <si>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</si>
  <si>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</si>
  <si>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</si>
  <si>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</si>
  <si>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</si>
  <si>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</si>
  <si>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</si>
  <si>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</si>
  <si>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</si>
  <si>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</si>
  <si>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</si>
  <si>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</si>
  <si>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</si>
  <si>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</si>
  <si>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</si>
  <si>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</si>
  <si>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</si>
  <si>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</si>
  <si>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</si>
  <si>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</si>
  <si>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</si>
  <si>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</si>
  <si>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</si>
  <si>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</si>
  <si>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</si>
  <si>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</si>
  <si>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</si>
  <si>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</si>
  <si>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</si>
  <si>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</si>
  <si>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</si>
  <si>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</si>
  <si>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</si>
  <si>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</si>
  <si>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</si>
  <si>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</si>
  <si>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</si>
  <si>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</si>
  <si>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</si>
  <si>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</si>
  <si>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</si>
  <si>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</si>
  <si>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</si>
  <si>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</si>
  <si>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</si>
  <si>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</si>
  <si>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</si>
  <si>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</si>
  <si>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</si>
  <si>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</si>
  <si>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</si>
  <si>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</si>
  <si>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</si>
  <si>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</si>
  <si>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</si>
  <si>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</si>
  <si>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</si>
  <si>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</si>
  <si>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</si>
  <si>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</si>
  <si>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</si>
  <si>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</si>
  <si>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</si>
  <si>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</si>
  <si>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</si>
  <si>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</si>
  <si>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</si>
  <si>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</si>
  <si>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</si>
  <si>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</si>
  <si>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</si>
  <si>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</si>
  <si>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</si>
  <si>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</si>
  <si>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</si>
  <si>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</si>
  <si>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</si>
  <si>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</si>
  <si>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</si>
  <si>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</si>
  <si>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</si>
  <si>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</si>
  <si>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</si>
  <si>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</si>
  <si>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</si>
  <si>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</si>
  <si>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</si>
  <si>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</si>
  <si>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</si>
  <si>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</si>
  <si>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</si>
  <si>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</si>
  <si>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</si>
  <si>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</si>
  <si>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</si>
  <si>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</si>
  <si>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</si>
  <si>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</si>
  <si>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</si>
  <si>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</si>
  <si>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</si>
  <si>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</si>
  <si>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</si>
  <si>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</si>
  <si>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</si>
  <si>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</si>
  <si>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</si>
  <si>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</si>
  <si>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</si>
  <si>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</si>
  <si>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</si>
  <si>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</si>
  <si>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</si>
  <si>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</si>
  <si>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</si>
  <si>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</si>
  <si>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</si>
  <si>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</si>
  <si>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</si>
  <si>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</si>
  <si>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</si>
  <si>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</si>
  <si>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</si>
  <si>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</si>
  <si>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</si>
  <si>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</si>
  <si>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</si>
  <si>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</si>
  <si>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</si>
  <si>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</si>
  <si>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</si>
  <si>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</si>
  <si>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</si>
  <si>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</si>
  <si>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</si>
  <si>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</si>
  <si>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</si>
  <si>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</si>
  <si>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</si>
  <si>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</si>
  <si>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</si>
  <si>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</si>
  <si>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</si>
  <si>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</si>
  <si>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</si>
  <si>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</si>
  <si>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</si>
  <si>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</si>
  <si>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</si>
  <si>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</si>
  <si>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</si>
  <si>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</si>
  <si>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</si>
  <si>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</si>
  <si>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</si>
  <si>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</si>
  <si>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</si>
  <si>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</si>
  <si>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</si>
  <si>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</si>
  <si>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</si>
  <si>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</si>
  <si>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</si>
  <si>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</si>
  <si>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</si>
  <si>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</si>
  <si>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</si>
  <si>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</si>
  <si>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</si>
  <si>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</si>
  <si>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</si>
  <si>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</si>
  <si>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</si>
  <si>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</si>
  <si>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</si>
  <si>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</si>
  <si>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</si>
  <si>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</si>
  <si>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</si>
  <si>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</si>
  <si>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</si>
  <si>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</si>
  <si>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</si>
  <si>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</si>
  <si>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</si>
  <si>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</si>
  <si>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</si>
  <si>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</si>
  <si>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</si>
  <si>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</si>
  <si>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</si>
  <si>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</si>
  <si>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</si>
  <si>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</si>
  <si>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</si>
  <si>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</si>
  <si>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</si>
  <si>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</si>
  <si>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</si>
  <si>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</si>
  <si>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</si>
  <si>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</si>
  <si>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</si>
  <si>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</si>
  <si>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</si>
  <si>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</si>
  <si>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</si>
  <si>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</si>
  <si>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</si>
  <si>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</si>
  <si>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</si>
  <si>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</si>
  <si>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</si>
  <si>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</si>
  <si>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</si>
  <si>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</si>
  <si>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</si>
  <si>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</si>
  <si>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</si>
  <si>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</si>
  <si>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</si>
  <si>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</si>
  <si>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</si>
  <si>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</si>
  <si>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</si>
  <si>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</si>
  <si>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</si>
  <si>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</si>
  <si>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</si>
  <si>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</si>
  <si>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</si>
  <si>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</si>
  <si>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</si>
  <si>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</si>
  <si>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</si>
  <si>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</si>
  <si>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</si>
  <si>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</si>
  <si>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</si>
  <si>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</si>
  <si>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</si>
  <si>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</si>
  <si>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</si>
  <si>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</si>
  <si>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</si>
  <si>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</si>
  <si>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</si>
  <si>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</si>
  <si>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</si>
  <si>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</si>
  <si>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</si>
  <si>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</si>
  <si>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</si>
  <si>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</si>
  <si>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</si>
  <si>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</si>
  <si>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</si>
  <si>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</si>
  <si>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</si>
  <si>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</si>
  <si>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</si>
  <si>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</si>
  <si>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</si>
  <si>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</si>
  <si>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</si>
  <si>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</si>
  <si>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</si>
  <si>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</si>
  <si>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</si>
  <si>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</si>
  <si>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</si>
  <si>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</si>
  <si>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</si>
  <si>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</si>
  <si>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</si>
  <si>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</si>
  <si>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</si>
  <si>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</si>
  <si>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</si>
  <si>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</si>
  <si>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</si>
  <si>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</si>
  <si>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</si>
  <si>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</si>
  <si>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</si>
  <si>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</si>
  <si>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</si>
  <si>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</si>
  <si>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</si>
  <si>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</si>
  <si>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</si>
  <si>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</si>
  <si>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</si>
  <si>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</si>
  <si>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</si>
  <si>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</si>
  <si>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</si>
  <si>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</si>
  <si>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</si>
  <si>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</si>
  <si>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</si>
  <si>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</si>
  <si>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</si>
  <si>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</si>
  <si>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</si>
  <si>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</si>
  <si>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</si>
  <si>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</si>
  <si>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</si>
  <si>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</si>
  <si>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</si>
  <si>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</si>
  <si>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</si>
  <si>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</si>
  <si>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</si>
  <si>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</si>
  <si>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</si>
  <si>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</si>
  <si>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</si>
  <si>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</si>
  <si>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</si>
  <si>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</si>
  <si>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</si>
  <si>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</si>
  <si>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</si>
  <si>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</si>
  <si>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</si>
  <si>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</si>
  <si>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</si>
  <si>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</si>
  <si>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</si>
  <si>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</si>
  <si>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</si>
  <si>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</si>
  <si>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</si>
  <si>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</si>
  <si>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</si>
  <si>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</si>
  <si>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</si>
  <si>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</si>
  <si>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</si>
  <si>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</si>
  <si>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</si>
  <si>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</si>
  <si>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</si>
  <si>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</si>
  <si>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</si>
  <si>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</si>
  <si>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</si>
  <si>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</si>
  <si>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</si>
  <si>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</si>
  <si>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</si>
  <si>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</si>
  <si>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</si>
  <si>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</si>
  <si>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</si>
  <si>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</si>
  <si>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</si>
  <si>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</si>
  <si>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</si>
  <si>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</si>
  <si>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</si>
  <si>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</si>
  <si>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</si>
  <si>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</si>
  <si>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</si>
  <si>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</si>
  <si>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</si>
  <si>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</si>
  <si>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</si>
  <si>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</si>
  <si>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</si>
  <si>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</si>
  <si>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</si>
  <si>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</si>
  <si>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</si>
  <si>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</si>
  <si>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</si>
  <si>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</si>
  <si>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</si>
  <si>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</si>
  <si>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</si>
  <si>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</si>
  <si>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</si>
  <si>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</si>
  <si>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</si>
  <si>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</si>
  <si>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</si>
  <si>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</si>
  <si>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</si>
  <si>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</si>
  <si>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</si>
  <si>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</si>
  <si>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</si>
  <si>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</si>
  <si>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</si>
  <si>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</si>
  <si>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</si>
  <si>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</si>
  <si>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</si>
  <si>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</si>
  <si>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</si>
  <si>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</si>
  <si>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</si>
  <si>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</si>
  <si>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</si>
  <si>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</si>
  <si>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</si>
  <si>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</si>
  <si>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</si>
  <si>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</si>
  <si>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</si>
  <si>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</si>
  <si>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</si>
  <si>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</si>
  <si>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</si>
  <si>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</si>
  <si>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</si>
  <si>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</si>
  <si>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</si>
  <si>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</si>
  <si>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</si>
  <si>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</si>
  <si>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</si>
  <si>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</si>
  <si>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</si>
  <si>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</si>
  <si>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</si>
  <si>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</si>
  <si>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</si>
  <si>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</si>
  <si>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</si>
  <si>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</si>
  <si>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</si>
  <si>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</si>
  <si>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</si>
  <si>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</si>
  <si>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</si>
  <si>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</si>
  <si>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</si>
  <si>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</si>
  <si>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</si>
  <si>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</si>
  <si>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</si>
  <si>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</si>
  <si>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</si>
  <si>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</si>
  <si>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</si>
  <si>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</si>
  <si>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</si>
  <si>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</si>
  <si>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</si>
  <si>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</si>
  <si>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</si>
  <si>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</si>
  <si>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</si>
  <si>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</si>
  <si>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</si>
  <si>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</si>
  <si>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</si>
  <si>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</si>
  <si>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</si>
  <si>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</si>
  <si>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</si>
  <si>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</si>
  <si>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</si>
  <si>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</si>
  <si>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</si>
  <si>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</si>
  <si>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</si>
  <si>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</si>
  <si>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</si>
  <si>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</si>
  <si>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</si>
  <si>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</si>
  <si>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</si>
  <si>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</si>
  <si>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</si>
  <si>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</si>
  <si>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</si>
  <si>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</si>
  <si>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</si>
  <si>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</si>
  <si>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</si>
  <si>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</si>
  <si>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</si>
  <si>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</si>
  <si>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</si>
  <si>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</si>
  <si>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</si>
  <si>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</si>
  <si>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</si>
  <si>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</si>
  <si>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</si>
  <si>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</si>
  <si>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</si>
  <si>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</si>
  <si>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</si>
  <si>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</si>
  <si>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</si>
  <si>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</si>
  <si>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</si>
  <si>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</si>
  <si>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</si>
  <si>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</si>
  <si>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</si>
  <si>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</si>
  <si>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</si>
  <si>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</si>
  <si>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</si>
  <si>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</si>
  <si>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</si>
  <si>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</si>
  <si>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</si>
  <si>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</si>
  <si>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</si>
  <si>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</si>
  <si>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</si>
  <si>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</si>
  <si>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</si>
  <si>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</si>
  <si>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</si>
  <si>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</si>
  <si>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</si>
  <si>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</si>
  <si>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</si>
  <si>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</si>
  <si>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</si>
  <si>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</si>
  <si>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</si>
  <si>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</si>
  <si>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</si>
  <si>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</si>
  <si>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</si>
  <si>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</si>
  <si>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</si>
  <si>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</si>
  <si>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</si>
  <si>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</si>
  <si>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</si>
  <si>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</si>
  <si>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</si>
  <si>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</si>
  <si>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</si>
  <si>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</si>
  <si>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</si>
  <si>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</si>
  <si>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</si>
  <si>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</si>
  <si>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</si>
  <si>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</si>
  <si>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</si>
  <si>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</si>
  <si>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</si>
  <si>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</si>
  <si>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</si>
  <si>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</si>
  <si>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</si>
  <si>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</si>
  <si>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</si>
  <si>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</si>
  <si>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</si>
  <si>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</si>
  <si>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</si>
  <si>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</si>
  <si>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</si>
  <si>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</si>
  <si>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</si>
  <si>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</si>
  <si>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</si>
  <si>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</si>
  <si>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</si>
  <si>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</si>
  <si>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</si>
  <si>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</si>
  <si>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</si>
  <si>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</si>
  <si>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</si>
  <si>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</si>
  <si>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</si>
  <si>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</si>
  <si>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</si>
  <si>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</si>
  <si>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</si>
  <si>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</si>
  <si>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</si>
  <si>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</si>
  <si>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</si>
  <si>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</si>
  <si>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</si>
  <si>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</si>
  <si>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</si>
  <si>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</si>
  <si>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</si>
  <si>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</si>
  <si>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</si>
  <si>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</si>
  <si>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</si>
  <si>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</si>
  <si>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</si>
  <si>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</si>
  <si>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</si>
  <si>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</si>
  <si>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</si>
  <si>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</si>
  <si>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</si>
  <si>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</si>
  <si>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</si>
  <si>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</si>
  <si>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</si>
  <si>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</si>
  <si>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</si>
  <si>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</si>
  <si>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</si>
  <si>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</si>
  <si>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</si>
  <si>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</si>
  <si>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</si>
  <si>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</si>
  <si>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</si>
  <si>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</si>
  <si>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</si>
  <si>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</si>
  <si>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</si>
  <si>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</si>
  <si>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</si>
  <si>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</si>
  <si>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</si>
  <si>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</si>
  <si>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</si>
  <si>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</si>
  <si>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</si>
  <si>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</si>
  <si>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</si>
  <si>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</si>
  <si>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</si>
  <si>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</si>
  <si>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</si>
  <si>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</si>
  <si>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</si>
  <si>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</si>
  <si>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</si>
  <si>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</si>
  <si>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</si>
  <si>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</si>
  <si>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</si>
  <si>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</si>
  <si>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</si>
  <si>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</si>
  <si>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</si>
  <si>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</si>
  <si>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</si>
  <si>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</si>
  <si>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</si>
  <si>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</si>
  <si>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</si>
  <si>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</si>
  <si>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</si>
  <si>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</si>
  <si>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</si>
  <si>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</si>
  <si>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</si>
  <si>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</si>
  <si>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</si>
  <si>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</si>
  <si>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</si>
  <si>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</si>
  <si>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</si>
  <si>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</si>
  <si>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</si>
  <si>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</si>
  <si>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</si>
  <si>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</si>
  <si>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</si>
  <si>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</si>
  <si>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</si>
  <si>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</si>
  <si>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</si>
  <si>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</si>
  <si>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</si>
  <si>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</si>
  <si>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</si>
  <si>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</si>
  <si>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</si>
  <si>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</si>
  <si>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</si>
  <si>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</si>
  <si>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</si>
  <si>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</si>
  <si>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</si>
  <si>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</si>
  <si>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</si>
  <si>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</si>
  <si>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</si>
  <si>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</si>
  <si>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</si>
  <si>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</si>
  <si>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</si>
  <si>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</si>
  <si>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</si>
  <si>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</si>
  <si>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</si>
  <si>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</si>
  <si>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</si>
  <si>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</si>
  <si>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</si>
  <si>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</si>
  <si>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</si>
  <si>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</si>
  <si>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</si>
  <si>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</si>
  <si>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</si>
  <si>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</si>
  <si>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</si>
  <si>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</si>
  <si>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</si>
  <si>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</si>
  <si>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</si>
  <si>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</si>
  <si>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</si>
  <si>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</si>
  <si>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</si>
  <si>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</si>
  <si>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</si>
  <si>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</si>
  <si>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</si>
  <si>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</si>
  <si>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</si>
  <si>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</si>
  <si>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</si>
  <si>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</si>
  <si>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</si>
  <si>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</si>
  <si>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</si>
  <si>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</si>
  <si>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</si>
  <si>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</si>
  <si>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</si>
  <si>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</si>
  <si>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</si>
  <si>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</si>
  <si>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</si>
  <si>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</si>
  <si>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</si>
  <si>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</si>
  <si>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</si>
  <si>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</si>
  <si>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</si>
  <si>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</si>
  <si>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</si>
  <si>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</si>
  <si>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</si>
  <si>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</si>
  <si>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</si>
  <si>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</si>
  <si>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</si>
  <si>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</si>
  <si>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</si>
  <si>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</si>
  <si>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</si>
  <si>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</si>
  <si>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</si>
  <si>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</si>
  <si>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</si>
  <si>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</si>
  <si>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</si>
  <si>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</si>
  <si>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</si>
  <si>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</si>
  <si>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</si>
  <si>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</si>
  <si>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</si>
  <si>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</si>
  <si>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</si>
  <si>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</si>
  <si>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</si>
  <si>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</si>
  <si>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</si>
  <si>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</si>
  <si>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</si>
  <si>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</si>
  <si>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</si>
  <si>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</si>
  <si>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</si>
  <si>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</si>
  <si>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</si>
  <si>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</si>
  <si>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</si>
  <si>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</si>
  <si>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</si>
  <si>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</si>
  <si>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</si>
  <si>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</si>
  <si>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</si>
  <si>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</si>
  <si>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</si>
  <si>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</si>
  <si>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</si>
  <si>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</si>
  <si>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</si>
  <si>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</si>
  <si>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</si>
  <si>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</si>
  <si>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</si>
  <si>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</si>
  <si>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</si>
  <si>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</si>
  <si>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</si>
  <si>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</si>
  <si>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</si>
  <si>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</si>
  <si>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</si>
  <si>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</si>
  <si>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</si>
  <si>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</si>
  <si>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</si>
  <si>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</si>
  <si>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</si>
  <si>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</si>
  <si>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</si>
  <si>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</si>
  <si>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</si>
  <si>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</si>
  <si>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</si>
  <si>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</si>
  <si>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</si>
  <si>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</si>
  <si>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</si>
  <si>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</si>
  <si>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</si>
  <si>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</si>
  <si>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</si>
  <si>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</si>
  <si>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</si>
  <si>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</si>
  <si>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</si>
  <si>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</si>
  <si>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</si>
  <si>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</si>
  <si>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</si>
  <si>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</si>
  <si>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</si>
  <si>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</si>
  <si>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</si>
  <si>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</si>
  <si>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</si>
  <si>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</si>
  <si>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</si>
  <si>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</si>
  <si>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</si>
  <si>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</si>
  <si>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</si>
  <si>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</si>
  <si>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</si>
  <si>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</si>
  <si>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</si>
  <si>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</si>
  <si>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</si>
  <si>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</si>
  <si>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</si>
  <si>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</si>
  <si>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</si>
  <si>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</si>
  <si>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</si>
  <si>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</si>
  <si>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</si>
  <si>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</si>
  <si>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</si>
  <si>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</si>
  <si>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</si>
  <si>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</si>
  <si>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</si>
  <si>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</si>
  <si>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</si>
  <si>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</si>
  <si>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</si>
  <si>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</si>
  <si>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</si>
  <si>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</si>
  <si>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</si>
  <si>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</si>
  <si>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</si>
  <si>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</si>
  <si>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</si>
  <si>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</si>
  <si>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</si>
  <si>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</si>
  <si>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</si>
  <si>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</si>
  <si>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</si>
  <si>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</si>
  <si>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</si>
  <si>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</si>
  <si>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</si>
  <si>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</si>
  <si>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</si>
  <si>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</si>
  <si>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</si>
  <si>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</si>
  <si>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</si>
  <si>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</si>
  <si>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</si>
  <si>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</si>
  <si>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</si>
  <si>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</si>
  <si>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</si>
  <si>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</si>
  <si>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</si>
  <si>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</si>
  <si>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</si>
  <si>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</si>
  <si>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</si>
  <si>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</si>
  <si>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</si>
  <si>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</si>
  <si>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</si>
  <si>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</si>
  <si>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</si>
  <si>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</si>
  <si>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</si>
  <si>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</si>
  <si>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</si>
  <si>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</si>
  <si>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</si>
  <si>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</si>
  <si>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</si>
  <si>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</si>
  <si>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</si>
  <si>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</si>
  <si>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</si>
  <si>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</si>
  <si>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</si>
  <si>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</si>
  <si>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</si>
  <si>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</si>
  <si>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</si>
  <si>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</si>
  <si>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</si>
  <si>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</si>
  <si>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</si>
  <si>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</si>
  <si>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</si>
  <si>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</si>
  <si>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</si>
  <si>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</si>
  <si>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</si>
  <si>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</si>
  <si>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</si>
  <si>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</si>
  <si>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</si>
  <si>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</si>
  <si>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</si>
  <si>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</si>
  <si>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</si>
  <si>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</si>
  <si>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</si>
  <si>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</si>
  <si>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</si>
  <si>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</si>
  <si>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</si>
  <si>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</si>
  <si>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</si>
  <si>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</si>
  <si>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</si>
  <si>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</si>
  <si>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</si>
  <si>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</si>
  <si>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</si>
  <si>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</si>
  <si>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</si>
  <si>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</si>
  <si>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</si>
  <si>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</si>
  <si>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</si>
  <si>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</si>
  <si>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</si>
  <si>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</si>
  <si>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</si>
  <si>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</si>
  <si>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</si>
  <si>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</si>
  <si>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</si>
  <si>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</si>
  <si>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</si>
  <si>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</si>
  <si>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</si>
  <si>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</si>
  <si>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</si>
  <si>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</si>
  <si>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</si>
  <si>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</si>
  <si>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</si>
  <si>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</si>
  <si>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</si>
  <si>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</si>
  <si>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</si>
  <si>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</si>
  <si>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</si>
  <si>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</si>
  <si>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</si>
  <si>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</si>
  <si>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</si>
  <si>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</si>
  <si>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</si>
  <si>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</si>
  <si>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</si>
  <si>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</si>
  <si>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</si>
  <si>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</si>
  <si>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</si>
  <si>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</si>
  <si>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</si>
  <si>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</si>
  <si>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</si>
  <si>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</si>
  <si>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</si>
  <si>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</si>
  <si>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</si>
  <si>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</si>
  <si>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</si>
  <si>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</si>
  <si>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</si>
  <si>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</si>
  <si>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</si>
  <si>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</si>
  <si>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</si>
  <si>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</si>
  <si>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</si>
  <si>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</si>
  <si>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</si>
  <si>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</si>
  <si>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</si>
  <si>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</si>
  <si>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</si>
  <si>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</si>
  <si>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</si>
  <si>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</si>
  <si>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</si>
  <si>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</si>
  <si>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</si>
  <si>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</si>
  <si>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</si>
  <si>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</si>
  <si>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</si>
  <si>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</si>
  <si>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</si>
  <si>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</si>
  <si>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</si>
  <si>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</si>
  <si>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</si>
  <si>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</si>
  <si>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</si>
  <si>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</si>
  <si>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</si>
  <si>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</si>
  <si>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</si>
  <si>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</si>
  <si>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</si>
  <si>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</si>
  <si>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</si>
  <si>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</si>
  <si>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</si>
  <si>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</si>
  <si>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</si>
  <si>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</si>
  <si>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</si>
  <si>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</si>
  <si>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</si>
  <si>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</si>
  <si>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</si>
  <si>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</si>
  <si>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</si>
  <si>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</si>
  <si>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</si>
  <si>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</si>
  <si>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</si>
  <si>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</si>
  <si>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</si>
  <si>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</si>
  <si>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</si>
  <si>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</si>
  <si>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</si>
  <si>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</si>
  <si>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</si>
  <si>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</si>
  <si>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</si>
  <si>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</si>
  <si>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</si>
  <si>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</si>
  <si>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</si>
  <si>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</si>
  <si>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</si>
  <si>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</si>
  <si>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</si>
  <si>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</si>
  <si>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</si>
  <si>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</si>
  <si>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</si>
  <si>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</si>
  <si>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</si>
  <si>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</si>
  <si>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</si>
  <si>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</si>
  <si>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</si>
  <si>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</si>
  <si>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</si>
  <si>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</si>
  <si>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</si>
  <si>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</si>
  <si>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</si>
  <si>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</si>
  <si>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</si>
  <si>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</si>
  <si>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</si>
  <si>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</si>
  <si>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</si>
  <si>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</si>
  <si>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</si>
  <si>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</si>
  <si>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</si>
  <si>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</si>
  <si>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</si>
  <si>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</si>
  <si>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</si>
  <si>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</si>
  <si>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</si>
  <si>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</si>
  <si>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</si>
  <si>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</si>
  <si>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</si>
  <si>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</si>
  <si>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</si>
  <si>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</si>
  <si>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</si>
  <si>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</si>
  <si>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</si>
  <si>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</si>
  <si>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</si>
  <si>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</si>
  <si>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</si>
  <si>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</si>
  <si>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</si>
  <si>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</si>
  <si>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</si>
  <si>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</si>
  <si>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</si>
  <si>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</si>
  <si>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</si>
  <si>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</si>
  <si>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</si>
  <si>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</si>
  <si>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</si>
  <si>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</si>
  <si>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</si>
  <si>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</si>
  <si>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</si>
  <si>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</si>
  <si>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</si>
  <si>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</si>
  <si>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</si>
  <si>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</si>
  <si>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</si>
  <si>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</si>
  <si>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</si>
  <si>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</si>
  <si>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</si>
  <si>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</si>
  <si>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</si>
  <si>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</si>
  <si>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</si>
  <si>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</si>
  <si>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</si>
  <si>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</si>
  <si>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</si>
  <si>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</si>
  <si>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</si>
  <si>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</si>
  <si>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</si>
  <si>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</si>
  <si>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</si>
  <si>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</si>
  <si>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</si>
  <si>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</si>
  <si>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</si>
  <si>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</si>
  <si>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</si>
  <si>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</si>
  <si>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</si>
  <si>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</si>
  <si>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</si>
  <si>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</si>
  <si>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</si>
  <si>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</si>
  <si>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</si>
  <si>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</si>
  <si>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</si>
  <si>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</si>
  <si>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</si>
  <si>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</si>
  <si>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</si>
  <si>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</si>
  <si>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</si>
  <si>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</si>
  <si>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</si>
  <si>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</si>
  <si>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</si>
  <si>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</si>
  <si>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</si>
  <si>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</si>
  <si>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</si>
  <si>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</si>
  <si>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</si>
  <si>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</si>
  <si>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</si>
  <si>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</si>
  <si>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</si>
  <si>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</si>
  <si>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</si>
  <si>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</si>
  <si>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</si>
  <si>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</si>
  <si>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</si>
  <si>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</si>
  <si>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</si>
  <si>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</si>
  <si>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</si>
  <si>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</si>
  <si>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</si>
  <si>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</si>
  <si>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</si>
  <si>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</si>
  <si>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</si>
  <si>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</si>
  <si>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</si>
  <si>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</si>
  <si>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</si>
  <si>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</si>
  <si>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</si>
  <si>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</si>
  <si>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</si>
  <si>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</si>
  <si>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</si>
  <si>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</si>
  <si>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</si>
  <si>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</si>
  <si>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</si>
  <si>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</si>
  <si>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</si>
  <si>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</si>
  <si>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</si>
  <si>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</si>
  <si>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</si>
  <si>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</si>
  <si>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</si>
  <si>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</si>
  <si>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</si>
  <si>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</si>
  <si>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</si>
  <si>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</si>
  <si>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</si>
  <si>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</si>
  <si>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</si>
  <si>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</si>
  <si>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</si>
  <si>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</si>
  <si>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</si>
  <si>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</si>
  <si>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</si>
  <si>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</si>
  <si>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</si>
  <si>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</si>
  <si>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</si>
  <si>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</si>
  <si>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</si>
  <si>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</si>
  <si>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</si>
  <si>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</si>
  <si>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</si>
  <si>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</si>
  <si>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</si>
  <si>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</si>
  <si>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</si>
  <si>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</si>
  <si>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</si>
  <si>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</si>
  <si>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</si>
  <si>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</si>
  <si>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</si>
  <si>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</si>
  <si>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</si>
  <si>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</si>
  <si>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</si>
  <si>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</si>
  <si>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</si>
  <si>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</si>
  <si>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</si>
  <si>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</si>
  <si>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</si>
  <si>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</si>
  <si>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</si>
  <si>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</si>
  <si>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</si>
  <si>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</si>
  <si>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</si>
  <si>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</si>
  <si>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</si>
  <si>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</si>
  <si>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</si>
  <si>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</si>
  <si>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</si>
  <si>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</si>
  <si>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</si>
  <si>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</si>
  <si>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</si>
  <si>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</si>
  <si>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</si>
  <si>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</si>
  <si>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</si>
  <si>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</si>
  <si>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</si>
  <si>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</si>
  <si>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</si>
  <si>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</si>
  <si>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</si>
  <si>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</si>
  <si>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</si>
  <si>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</si>
  <si>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</si>
  <si>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</si>
  <si>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</si>
  <si>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</si>
  <si>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</si>
  <si>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</si>
  <si>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</si>
  <si>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</si>
  <si>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</si>
  <si>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</si>
  <si>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</si>
  <si>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</si>
  <si>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</si>
  <si>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</si>
  <si>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</si>
  <si>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</si>
  <si>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</si>
  <si>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</si>
  <si>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</si>
  <si>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</si>
  <si>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</si>
  <si>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</si>
  <si>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</si>
  <si>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</si>
  <si>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</si>
  <si>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</si>
  <si>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</si>
  <si>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</si>
  <si>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</si>
  <si>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</si>
  <si>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</si>
  <si>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</si>
  <si>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</si>
  <si>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</si>
  <si>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</si>
  <si>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</si>
  <si>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</si>
  <si>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</si>
  <si>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</si>
  <si>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</si>
  <si>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</si>
  <si>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</si>
  <si>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</si>
  <si>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</si>
  <si>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</si>
  <si>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</si>
  <si>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</si>
  <si>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</si>
  <si>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</si>
  <si>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</si>
  <si>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</si>
  <si>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</si>
  <si>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</si>
  <si>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</si>
  <si>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</si>
  <si>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</si>
  <si>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</si>
  <si>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</si>
  <si>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</si>
  <si>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</si>
  <si>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</si>
  <si>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</si>
  <si>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</si>
  <si>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</si>
  <si>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</si>
  <si>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</si>
  <si>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</si>
  <si>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</si>
  <si>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</si>
  <si>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</si>
  <si>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</si>
  <si>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</si>
  <si>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</si>
  <si>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</si>
  <si>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</si>
  <si>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</si>
  <si>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</si>
  <si>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</si>
  <si>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</si>
  <si>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</si>
  <si>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</si>
  <si>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</si>
  <si>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</si>
  <si>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</si>
  <si>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</si>
  <si>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</si>
  <si>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</si>
  <si>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</si>
  <si>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</si>
  <si>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</si>
  <si>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</si>
  <si>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</si>
  <si>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</si>
  <si>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</si>
  <si>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</si>
  <si>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</si>
  <si>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</si>
  <si>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</si>
  <si>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</si>
  <si>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</si>
  <si>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</si>
  <si>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</si>
  <si>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</si>
  <si>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</si>
  <si>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</si>
  <si>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</si>
  <si>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</si>
  <si>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</si>
  <si>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</si>
  <si>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</si>
  <si>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</si>
  <si>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</si>
  <si>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</si>
  <si>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</si>
  <si>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</si>
  <si>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</si>
  <si>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</si>
  <si>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</si>
  <si>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</si>
  <si>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</si>
  <si>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</si>
  <si>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</si>
  <si>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</si>
  <si>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</si>
  <si>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</si>
  <si>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</si>
  <si>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</si>
  <si>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</si>
  <si>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</si>
  <si>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</si>
  <si>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</si>
  <si>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</si>
  <si>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</si>
  <si>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</si>
  <si>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</si>
  <si>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</si>
  <si>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</si>
  <si>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</si>
  <si>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</si>
  <si>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</si>
  <si>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</si>
  <si>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</si>
  <si>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</si>
  <si>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</si>
  <si>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</si>
  <si>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</si>
  <si>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</si>
  <si>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</si>
  <si>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</si>
  <si>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</si>
  <si>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</si>
  <si>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</si>
  <si>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</si>
  <si>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</si>
  <si>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</si>
  <si>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</si>
  <si>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</si>
  <si>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</si>
  <si>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</si>
  <si>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</si>
  <si>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</si>
  <si>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</si>
  <si>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</si>
  <si>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</si>
  <si>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</si>
  <si>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</si>
  <si>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</si>
  <si>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</si>
  <si>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</si>
  <si>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</si>
  <si>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</si>
  <si>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</si>
  <si>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</si>
  <si>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</si>
  <si>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</si>
  <si>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</si>
  <si>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</si>
  <si>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</si>
  <si>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</si>
  <si>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</si>
  <si>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</si>
  <si>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</si>
  <si>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</si>
  <si>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</si>
  <si>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</si>
  <si>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</si>
  <si>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</si>
  <si>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</si>
  <si>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</si>
  <si>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</si>
  <si>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</si>
  <si>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</si>
  <si>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</si>
  <si>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</si>
  <si>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</si>
  <si>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</si>
  <si>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</si>
  <si>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</si>
  <si>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</si>
  <si>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</si>
  <si>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</si>
  <si>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</si>
  <si>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</si>
  <si>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</si>
  <si>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</si>
  <si>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</si>
  <si>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</si>
  <si>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</si>
  <si>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</si>
  <si>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</si>
  <si>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</si>
  <si>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</si>
  <si>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</si>
  <si>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</si>
  <si>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</si>
  <si>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</si>
  <si>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</si>
  <si>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</si>
  <si>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</si>
  <si>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</si>
  <si>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</si>
  <si>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</si>
  <si>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</si>
  <si>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</si>
  <si>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</si>
  <si>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</si>
  <si>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</si>
  <si>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</si>
  <si>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</si>
  <si>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</si>
  <si>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</si>
  <si>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</si>
  <si>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</si>
  <si>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</si>
  <si>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</si>
  <si>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</si>
  <si>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</si>
  <si>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</si>
  <si>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</si>
  <si>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</si>
  <si>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</si>
  <si>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</si>
  <si>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</si>
  <si>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</si>
  <si>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</si>
  <si>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</si>
  <si>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</si>
  <si>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</si>
  <si>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</si>
  <si>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</si>
  <si>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</si>
  <si>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</si>
  <si>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</si>
  <si>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</si>
  <si>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</si>
  <si>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</si>
  <si>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</si>
  <si>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</si>
  <si>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</si>
  <si>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</si>
  <si>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</si>
  <si>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</si>
  <si>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</si>
  <si>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</si>
  <si>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</si>
  <si>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</si>
  <si>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</si>
  <si>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</si>
  <si>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</si>
  <si>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</si>
  <si>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</si>
  <si>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</si>
  <si>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</si>
  <si>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</si>
  <si>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</si>
  <si>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</si>
  <si>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</si>
  <si>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</si>
  <si>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</si>
  <si>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</si>
  <si>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</si>
  <si>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</si>
  <si>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</si>
  <si>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</si>
  <si>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</si>
  <si>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</si>
  <si>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</si>
  <si>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</si>
  <si>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</si>
  <si>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</si>
  <si>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</si>
  <si>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</si>
  <si>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</si>
  <si>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</si>
  <si>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</si>
  <si>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</si>
  <si>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</si>
  <si>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</si>
  <si>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</si>
  <si>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</si>
  <si>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</si>
  <si>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</si>
  <si>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</si>
  <si>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</si>
  <si>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</si>
  <si>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</si>
  <si>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</si>
  <si>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</si>
  <si>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</si>
  <si>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</si>
  <si>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</si>
  <si>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</si>
  <si>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</si>
  <si>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</si>
  <si>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</si>
  <si>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</si>
  <si>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</si>
  <si>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</si>
  <si>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</si>
  <si>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</si>
  <si>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</si>
  <si>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</si>
  <si>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</si>
  <si>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</si>
  <si>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</si>
  <si>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</si>
  <si>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</si>
  <si>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</si>
  <si>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</si>
  <si>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</si>
  <si>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</si>
  <si>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</si>
  <si>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</si>
  <si>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</si>
  <si>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</si>
  <si>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</si>
  <si>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</si>
  <si>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</si>
  <si>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</si>
  <si>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</si>
  <si>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</si>
  <si>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</si>
  <si>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</si>
  <si>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</si>
  <si>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</si>
  <si>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</si>
  <si>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</si>
  <si>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</si>
  <si>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</si>
  <si>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</si>
  <si>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</si>
  <si>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</si>
  <si>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</si>
  <si>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</si>
  <si>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</si>
  <si>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</si>
  <si>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</si>
  <si>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</si>
  <si>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</si>
  <si>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</si>
  <si>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</si>
  <si>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</si>
  <si>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</si>
  <si>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</si>
  <si>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</si>
  <si>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</si>
  <si>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</si>
  <si>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</si>
  <si>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</si>
  <si>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</si>
  <si>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</si>
  <si>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</si>
  <si>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</si>
  <si>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</si>
  <si>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</si>
  <si>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</si>
  <si>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</si>
  <si>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</si>
  <si>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</si>
  <si>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</si>
  <si>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</si>
  <si>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</si>
  <si>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</si>
  <si>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</si>
  <si>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</si>
  <si>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</si>
  <si>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</si>
  <si>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</si>
  <si>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</si>
  <si>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</si>
  <si>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</si>
  <si>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</si>
  <si>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</si>
  <si>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</si>
  <si>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</si>
  <si>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</si>
  <si>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</si>
  <si>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</si>
  <si>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</si>
  <si>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</si>
  <si>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</si>
  <si>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</si>
  <si>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</si>
  <si>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</si>
  <si>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</si>
  <si>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</si>
  <si>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</si>
  <si>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</si>
  <si>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</si>
  <si>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</si>
  <si>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</si>
  <si>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</si>
  <si>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</si>
  <si>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</si>
  <si>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</si>
  <si>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</si>
  <si>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</si>
  <si>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</si>
  <si>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</si>
  <si>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</si>
  <si>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</si>
  <si>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</si>
  <si>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</si>
  <si>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</si>
  <si>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</si>
  <si>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</si>
  <si>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</si>
  <si>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</si>
  <si>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</si>
  <si>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</si>
  <si>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</si>
  <si>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</si>
  <si>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</si>
  <si>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</si>
  <si>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</si>
  <si>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</si>
  <si>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</si>
  <si>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</si>
  <si>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</si>
  <si>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</si>
  <si>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</si>
  <si>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</si>
  <si>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</si>
  <si>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</si>
  <si>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</si>
  <si>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</si>
  <si>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</si>
  <si>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</si>
  <si>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</si>
  <si>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</si>
  <si>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</si>
  <si>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</si>
  <si>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</si>
  <si>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</si>
  <si>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</si>
  <si>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</si>
  <si>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</si>
  <si>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</si>
  <si>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</si>
  <si>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</si>
  <si>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</si>
  <si>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</si>
  <si>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</si>
  <si>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</si>
  <si>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</si>
  <si>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</si>
  <si>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</si>
  <si>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</si>
  <si>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</si>
  <si>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</si>
  <si>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</si>
  <si>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</si>
  <si>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</si>
  <si>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</si>
  <si>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</si>
  <si>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</si>
  <si>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</si>
  <si>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</si>
  <si>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</si>
  <si>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</si>
  <si>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</si>
  <si>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</si>
  <si>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</si>
  <si>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</si>
  <si>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</si>
  <si>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</si>
  <si>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</si>
  <si>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</si>
  <si>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</si>
  <si>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</si>
  <si>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</si>
  <si>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</si>
  <si>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</si>
  <si>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</si>
  <si>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</si>
  <si>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</si>
  <si>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</si>
  <si>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</si>
  <si>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</si>
  <si>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</si>
  <si>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</si>
  <si>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</si>
  <si>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</si>
  <si>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</si>
  <si>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</si>
  <si>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</si>
  <si>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</si>
  <si>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</si>
  <si>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</si>
  <si>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</si>
  <si>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</si>
  <si>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</si>
  <si>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</si>
  <si>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</si>
  <si>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</si>
  <si>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</si>
  <si>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</si>
  <si>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</si>
  <si>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</si>
  <si>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</si>
  <si>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</si>
  <si>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</si>
  <si>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</si>
  <si>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</si>
  <si>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</si>
  <si>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</si>
  <si>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</si>
  <si>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</si>
  <si>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</si>
  <si>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</si>
  <si>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</si>
  <si>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</si>
  <si>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</si>
  <si>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</si>
  <si>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</si>
  <si>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</si>
  <si>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</si>
  <si>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</si>
  <si>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</si>
  <si>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</si>
  <si>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</si>
  <si>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</si>
  <si>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</si>
  <si>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</si>
  <si>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</si>
  <si>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</si>
  <si>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</si>
  <si>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</si>
  <si>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</si>
  <si>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</si>
  <si>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</si>
  <si>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</si>
  <si>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</si>
  <si>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</si>
  <si>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</si>
  <si>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</si>
  <si>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</si>
  <si>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</si>
  <si>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</si>
  <si>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</si>
  <si>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</si>
  <si>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</si>
  <si>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</si>
  <si>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</si>
  <si>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</si>
  <si>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</si>
  <si>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</si>
  <si>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</si>
  <si>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</si>
  <si>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</si>
  <si>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</si>
  <si>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</si>
  <si>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</si>
  <si>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</si>
  <si>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</si>
  <si>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</si>
  <si>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</si>
  <si>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</si>
  <si>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</si>
  <si>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</si>
  <si>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</si>
  <si>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</si>
  <si>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</si>
  <si>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</si>
  <si>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</si>
  <si>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</si>
  <si>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</si>
  <si>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</si>
  <si>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</si>
  <si>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</si>
  <si>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</si>
  <si>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</si>
  <si>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</si>
  <si>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</si>
  <si>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</si>
  <si>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</si>
  <si>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</si>
  <si>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</si>
  <si>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</si>
  <si>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</si>
  <si>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</si>
  <si>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</si>
  <si>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</si>
  <si>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</si>
  <si>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</si>
  <si>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</si>
  <si>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</si>
  <si>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</si>
  <si>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</si>
  <si>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</si>
  <si>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</si>
  <si>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</si>
  <si>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</si>
  <si>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</si>
  <si>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</si>
  <si>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</si>
  <si>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</si>
  <si>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</si>
  <si>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</si>
  <si>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</si>
  <si>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</si>
  <si>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</si>
  <si>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</si>
  <si>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</si>
  <si>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</si>
  <si>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</si>
  <si>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</si>
  <si>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</si>
  <si>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</si>
  <si>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</si>
  <si>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</si>
  <si>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</si>
  <si>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</si>
  <si>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</si>
  <si>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</si>
  <si>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</si>
  <si>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</si>
  <si>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</si>
  <si>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</si>
  <si>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</si>
  <si>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</si>
  <si>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</si>
  <si>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</si>
  <si>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</si>
  <si>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</si>
  <si>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</si>
  <si>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</si>
  <si>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</si>
  <si>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</si>
  <si>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</si>
  <si>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</si>
  <si>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</si>
  <si>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</si>
  <si>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</si>
  <si>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</si>
  <si>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</si>
  <si>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</si>
  <si>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</si>
  <si>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</si>
  <si>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</si>
  <si>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</si>
  <si>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</si>
  <si>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</si>
  <si>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</si>
  <si>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</si>
  <si>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</si>
  <si>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</si>
  <si>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</si>
  <si>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</si>
  <si>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</si>
  <si>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</si>
  <si>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</si>
  <si>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</si>
  <si>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</si>
  <si>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</si>
  <si>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</si>
  <si>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</si>
  <si>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</si>
  <si>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</si>
  <si>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</si>
  <si>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</si>
  <si>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</si>
  <si>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</si>
  <si>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</si>
  <si>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</si>
  <si>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</si>
  <si>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</si>
  <si>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</si>
  <si>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</si>
  <si>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</si>
  <si>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</si>
  <si>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</si>
  <si>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</si>
  <si>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</si>
  <si>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</si>
  <si>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</si>
  <si>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</si>
  <si>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</si>
  <si>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</si>
  <si>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</si>
  <si>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</si>
  <si>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</si>
  <si>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</si>
  <si>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</si>
  <si>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</si>
  <si>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</si>
  <si>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</si>
  <si>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</si>
  <si>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</si>
  <si>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</si>
  <si>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</si>
  <si>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</si>
  <si>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</si>
  <si>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</si>
  <si>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</si>
  <si>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</si>
  <si>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</si>
  <si>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</si>
  <si>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</si>
  <si>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</si>
  <si>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</si>
  <si>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</si>
  <si>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</si>
  <si>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</si>
  <si>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</si>
  <si>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</si>
  <si>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</si>
  <si>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</si>
  <si>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</si>
  <si>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</si>
  <si>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</si>
  <si>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</si>
  <si>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</si>
  <si>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</si>
  <si>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</si>
  <si>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</si>
  <si>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</si>
  <si>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</si>
  <si>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</si>
  <si>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</si>
  <si>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</si>
  <si>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</si>
  <si>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</si>
  <si>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</si>
  <si>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</si>
  <si>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</si>
  <si>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</si>
  <si>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</si>
  <si>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</si>
  <si>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</si>
  <si>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</si>
  <si>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</si>
  <si>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</si>
  <si>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</si>
  <si>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</si>
  <si>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</si>
  <si>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</si>
  <si>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</si>
  <si>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</si>
  <si>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</si>
  <si>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</si>
  <si>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</si>
  <si>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</si>
  <si>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</si>
  <si>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</si>
  <si>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</si>
  <si>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</si>
  <si>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</si>
  <si>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</si>
  <si>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</si>
  <si>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</si>
  <si>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</si>
  <si>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</si>
  <si>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</si>
  <si>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</si>
  <si>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</si>
  <si>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</si>
  <si>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</si>
  <si>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</si>
  <si>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</si>
  <si>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</si>
  <si>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</si>
  <si>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</si>
  <si>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</si>
  <si>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</si>
  <si>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</si>
  <si>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</si>
  <si>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</si>
  <si>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</si>
  <si>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</si>
  <si>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</si>
  <si>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</si>
  <si>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</si>
  <si>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</si>
  <si>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</si>
  <si>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</si>
  <si>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</si>
  <si>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</si>
  <si>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</si>
  <si>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</si>
  <si>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</si>
  <si>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</si>
  <si>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</si>
  <si>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</si>
  <si>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</si>
  <si>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</si>
  <si>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</si>
  <si>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</si>
  <si>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</si>
  <si>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</si>
  <si>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</si>
  <si>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</si>
  <si>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</si>
  <si>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</si>
  <si>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</si>
  <si>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</si>
  <si>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</si>
  <si>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</si>
  <si>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</si>
  <si>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</si>
  <si>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</si>
  <si>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</si>
  <si>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</si>
  <si>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</si>
  <si>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</si>
  <si>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</si>
  <si>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</si>
  <si>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</si>
  <si>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</si>
  <si>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</si>
  <si>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</si>
  <si>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</si>
  <si>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</si>
  <si>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</si>
  <si>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</si>
  <si>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</si>
  <si>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</si>
  <si>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</si>
  <si>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</si>
  <si>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</si>
  <si>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</si>
  <si>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</si>
  <si>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</si>
  <si>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</si>
  <si>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</si>
  <si>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</si>
  <si>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</si>
  <si>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</si>
  <si>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</si>
  <si>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</si>
  <si>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</si>
  <si>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</si>
  <si>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</si>
  <si>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</si>
  <si>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</si>
  <si>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</si>
  <si>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</si>
  <si>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</si>
  <si>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</si>
  <si>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</si>
  <si>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</si>
  <si>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</si>
  <si>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</si>
  <si>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</si>
  <si>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</si>
  <si>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</si>
  <si>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</si>
  <si>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</si>
  <si>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</si>
  <si>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</si>
  <si>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</si>
  <si>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</si>
  <si>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</si>
  <si>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</si>
  <si>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</si>
  <si>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</si>
  <si>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</si>
  <si>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</si>
  <si>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</si>
  <si>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</si>
  <si>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</si>
  <si>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</si>
  <si>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</si>
  <si>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</si>
  <si>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</si>
  <si>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</si>
  <si>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</si>
  <si>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</si>
  <si>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</si>
  <si>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</si>
  <si>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</si>
  <si>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</si>
  <si>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</si>
  <si>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</si>
  <si>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</si>
  <si>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</si>
  <si>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</si>
  <si>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</si>
  <si>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</si>
  <si>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</si>
  <si>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</si>
  <si>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</si>
  <si>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</si>
  <si>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</si>
  <si>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</si>
  <si>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</si>
  <si>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</si>
  <si>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</si>
  <si>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</si>
  <si>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</si>
  <si>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</si>
  <si>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</si>
  <si>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</si>
  <si>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</si>
  <si>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</si>
  <si>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</si>
  <si>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</si>
  <si>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</si>
  <si>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</si>
  <si>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</si>
  <si>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</si>
  <si>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</si>
  <si>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</si>
  <si>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</si>
  <si>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</si>
  <si>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</si>
  <si>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</si>
  <si>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</si>
  <si>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</si>
  <si>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</si>
  <si>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</si>
  <si>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</si>
  <si>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</si>
  <si>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</si>
  <si>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</si>
  <si>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</si>
  <si>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</si>
  <si>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</si>
  <si>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</si>
  <si>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</si>
  <si>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</si>
  <si>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</si>
  <si>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</si>
  <si>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</si>
  <si>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</si>
  <si>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</si>
  <si>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</si>
  <si>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</si>
  <si>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</si>
  <si>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</si>
  <si>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</si>
  <si>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</si>
  <si>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</si>
  <si>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</si>
  <si>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</si>
  <si>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</si>
  <si>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</si>
  <si>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</si>
  <si>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</si>
  <si>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</si>
  <si>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</si>
  <si>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</si>
  <si>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</si>
  <si>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</si>
  <si>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</si>
  <si>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</si>
  <si>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</si>
  <si>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</si>
  <si>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</si>
  <si>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</si>
  <si>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</si>
  <si>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</si>
  <si>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</si>
  <si>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</si>
  <si>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</si>
  <si>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</si>
  <si>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</si>
  <si>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</si>
  <si>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</si>
  <si>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</si>
  <si>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</si>
  <si>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</si>
  <si>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</si>
  <si>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</si>
  <si>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</si>
  <si>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</si>
  <si>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</si>
  <si>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</si>
  <si>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</si>
  <si>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</si>
  <si>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</si>
  <si>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</si>
  <si>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</si>
  <si>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</si>
  <si>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</si>
  <si>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</si>
  <si>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</si>
  <si>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</si>
  <si>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</si>
  <si>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</si>
  <si>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</si>
  <si>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</si>
  <si>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</si>
  <si>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</si>
  <si>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</si>
  <si>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</si>
  <si>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</si>
  <si>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</si>
  <si>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</si>
  <si>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</si>
  <si>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</si>
  <si>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</si>
  <si>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</si>
  <si>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</si>
  <si>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</si>
  <si>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</si>
  <si>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</si>
  <si>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</si>
  <si>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</si>
  <si>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</si>
  <si>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</si>
  <si>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</si>
  <si>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</si>
  <si>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</si>
  <si>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</si>
  <si>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</si>
  <si>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</si>
  <si>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</si>
  <si>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</si>
  <si>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</si>
  <si>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</si>
  <si>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</si>
  <si>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</si>
  <si>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</si>
  <si>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</si>
  <si>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</si>
  <si>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</si>
  <si>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</si>
  <si>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</si>
  <si>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</si>
  <si>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</si>
  <si>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</si>
  <si>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</si>
  <si>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</si>
  <si>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</si>
  <si>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</si>
  <si>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</si>
  <si>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</si>
  <si>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</si>
  <si>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</si>
  <si>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</si>
  <si>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</si>
  <si>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</si>
  <si>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</si>
  <si>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</si>
  <si>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</si>
  <si>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</si>
  <si>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</si>
  <si>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</si>
  <si>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</si>
  <si>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</si>
  <si>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</si>
  <si>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</si>
  <si>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</si>
  <si>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</si>
  <si>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</si>
  <si>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</si>
  <si>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</si>
  <si>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</si>
  <si>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</si>
  <si>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</si>
  <si>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</si>
  <si>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</si>
  <si>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</si>
  <si>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</si>
  <si>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</si>
  <si>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</si>
  <si>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</si>
  <si>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</si>
  <si>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</si>
  <si>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</si>
  <si>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</si>
  <si>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</si>
  <si>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</si>
  <si>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</si>
  <si>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</si>
  <si>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</si>
  <si>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</si>
  <si>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</si>
  <si>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</si>
  <si>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</si>
  <si>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</si>
  <si>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</si>
  <si>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</si>
  <si>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</si>
  <si>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</si>
  <si>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</si>
  <si>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</si>
  <si>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</si>
  <si>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</si>
  <si>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</si>
  <si>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</si>
  <si>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</si>
  <si>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</si>
  <si>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</si>
  <si>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</si>
  <si>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</si>
  <si>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</si>
  <si>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</si>
  <si>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</si>
  <si>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</si>
  <si>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</si>
  <si>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</si>
  <si>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</si>
  <si>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</si>
  <si>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</si>
  <si>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</si>
  <si>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</si>
  <si>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</si>
  <si>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</si>
  <si>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</si>
  <si>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</si>
  <si>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</si>
  <si>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</si>
  <si>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</si>
  <si>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</si>
  <si>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</si>
  <si>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</si>
  <si>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</si>
  <si>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</si>
  <si>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</si>
  <si>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</si>
  <si>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</si>
  <si>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</si>
  <si>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</si>
  <si>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</si>
  <si>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</si>
  <si>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</si>
  <si>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</si>
  <si>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</si>
  <si>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</si>
  <si>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</si>
  <si>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</si>
  <si>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</si>
  <si>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</si>
  <si>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</si>
  <si>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</si>
  <si>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</si>
  <si>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</si>
  <si>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</si>
  <si>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</si>
  <si>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</si>
  <si>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</si>
  <si>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</si>
  <si>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</si>
  <si>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</si>
  <si>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</si>
  <si>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</si>
  <si>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</si>
  <si>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</si>
  <si>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</si>
  <si>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</si>
  <si>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</si>
  <si>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</si>
  <si>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</si>
  <si>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</si>
  <si>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</si>
  <si>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</si>
  <si>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</si>
  <si>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</si>
  <si>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</si>
  <si>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</si>
  <si>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</si>
  <si>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</si>
  <si>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</si>
  <si>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</si>
  <si>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</si>
  <si>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</si>
  <si>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</si>
  <si>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</si>
  <si>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</si>
  <si>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</si>
  <si>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</si>
  <si>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</si>
  <si>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</si>
  <si>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</si>
  <si>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</si>
  <si>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</si>
  <si>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</si>
  <si>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</si>
  <si>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</si>
  <si>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</si>
  <si>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</si>
  <si>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</si>
  <si>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</si>
  <si>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</si>
  <si>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</si>
  <si>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</si>
  <si>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</si>
  <si>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</si>
  <si>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</si>
  <si>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</si>
  <si>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</si>
  <si>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</si>
  <si>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</si>
  <si>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</si>
  <si>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</si>
  <si>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</si>
  <si>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</si>
  <si>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</si>
  <si>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</si>
  <si>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</si>
  <si>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</si>
  <si>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</si>
  <si>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</si>
  <si>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</si>
  <si>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</si>
  <si>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</si>
  <si>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</si>
  <si>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</si>
  <si>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</si>
  <si>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</si>
  <si>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</si>
  <si>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</si>
  <si>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</si>
  <si>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</si>
  <si>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</si>
  <si>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</si>
  <si>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</si>
  <si>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</si>
  <si>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</si>
  <si>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</si>
  <si>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</si>
  <si>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</si>
  <si>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</si>
  <si>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</si>
  <si>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</si>
  <si>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</si>
  <si>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</si>
  <si>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</si>
  <si>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</si>
  <si>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</si>
  <si>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</si>
  <si>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</si>
  <si>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</si>
  <si>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</si>
  <si>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</si>
  <si>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</si>
  <si>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</si>
  <si>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</si>
  <si>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</si>
  <si>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</si>
  <si>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</si>
  <si>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</si>
  <si>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</si>
  <si>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</si>
  <si>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</si>
  <si>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</si>
  <si>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</si>
  <si>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</si>
  <si>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</si>
  <si>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</si>
  <si>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</si>
  <si>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</si>
  <si>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</si>
  <si>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</si>
  <si>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</si>
  <si>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</si>
  <si>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</si>
  <si>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</si>
  <si>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</si>
  <si>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</si>
  <si>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</si>
  <si>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</si>
  <si>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</si>
  <si>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</si>
  <si>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</si>
  <si>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</si>
  <si>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</si>
  <si>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</si>
  <si>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</si>
  <si>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</si>
  <si>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</si>
  <si>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</si>
  <si>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</si>
  <si>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</si>
  <si>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</si>
  <si>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</si>
  <si>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</si>
  <si>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</si>
  <si>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</si>
  <si>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</si>
  <si>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</si>
  <si>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</si>
  <si>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</si>
  <si>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</si>
  <si>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</si>
  <si>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</si>
  <si>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</si>
  <si>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</si>
  <si>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</si>
  <si>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</si>
  <si>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</si>
  <si>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</si>
  <si>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</si>
  <si>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</si>
  <si>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</si>
  <si>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</si>
  <si>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</si>
  <si>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</si>
  <si>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</si>
  <si>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</si>
  <si>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</si>
  <si>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</si>
  <si>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</si>
  <si>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</si>
  <si>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</si>
  <si>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</si>
  <si>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</si>
  <si>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</si>
  <si>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</si>
  <si>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</si>
  <si>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</si>
  <si>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</si>
  <si>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</si>
  <si>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</si>
  <si>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</si>
  <si>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</si>
  <si>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</si>
  <si>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</si>
  <si>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</si>
  <si>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</si>
  <si>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</si>
  <si>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</si>
  <si>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</si>
  <si>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</si>
  <si>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</si>
  <si>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</si>
  <si>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</si>
  <si>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</si>
  <si>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</si>
  <si>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</si>
  <si>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</si>
  <si>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</si>
  <si>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</si>
  <si>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</si>
  <si>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</si>
  <si>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</si>
  <si>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</si>
  <si>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</si>
  <si>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</si>
  <si>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</si>
  <si>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</si>
  <si>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</si>
  <si>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</si>
  <si>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</si>
  <si>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</si>
  <si>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</si>
  <si>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</si>
  <si>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</si>
  <si>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</si>
  <si>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</si>
  <si>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</si>
  <si>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</si>
  <si>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</si>
  <si>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</si>
  <si>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</si>
  <si>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</si>
  <si>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</si>
  <si>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</si>
  <si>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</si>
  <si>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</si>
  <si>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</si>
  <si>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</si>
  <si>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</si>
  <si>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</si>
  <si>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</si>
  <si>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</si>
  <si>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</si>
  <si>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</si>
  <si>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</si>
  <si>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</si>
  <si>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</si>
  <si>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</si>
  <si>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</si>
  <si>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</si>
  <si>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</si>
  <si>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</si>
  <si>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</si>
  <si>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</si>
  <si>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</si>
  <si>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</si>
  <si>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</si>
  <si>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</si>
  <si>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</si>
  <si>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</si>
  <si>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</si>
  <si>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</si>
  <si>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</si>
  <si>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</si>
  <si>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</si>
  <si>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</si>
  <si>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</si>
  <si>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</si>
  <si>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</si>
  <si>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</si>
  <si>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</si>
  <si>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</si>
  <si>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</si>
  <si>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</si>
  <si>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</si>
  <si>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</si>
  <si>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</si>
  <si>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</si>
  <si>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</si>
  <si>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</si>
  <si>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</si>
  <si>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</si>
  <si>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</si>
  <si>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</si>
  <si>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</si>
  <si>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</si>
  <si>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</si>
  <si>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</si>
  <si>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</si>
  <si>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</si>
  <si>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</si>
  <si>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</si>
  <si>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</si>
  <si>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</si>
  <si>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</si>
  <si>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</si>
  <si>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</si>
  <si>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</si>
  <si>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</si>
  <si>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</si>
  <si>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</si>
  <si>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</si>
  <si>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</si>
  <si>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</si>
  <si>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</si>
  <si>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</si>
  <si>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</si>
  <si>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</si>
  <si>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</si>
  <si>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</si>
  <si>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</si>
  <si>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</si>
  <si>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</si>
  <si>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</si>
  <si>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</si>
  <si>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</si>
  <si>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</si>
  <si>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</si>
  <si>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</si>
  <si>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</si>
  <si>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</si>
  <si>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</si>
  <si>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</si>
  <si>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</si>
  <si>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</si>
  <si>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</si>
  <si>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</si>
  <si>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</si>
  <si>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</si>
  <si>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</si>
  <si>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</si>
  <si>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</si>
  <si>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</si>
  <si>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</si>
  <si>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</si>
  <si>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</si>
  <si>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</si>
  <si>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</si>
  <si>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</si>
  <si>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</si>
  <si>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</si>
  <si>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</si>
  <si>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</si>
  <si>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</si>
  <si>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</si>
  <si>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</si>
  <si>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</si>
  <si>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</si>
  <si>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</si>
  <si>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</si>
  <si>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</si>
  <si>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</si>
  <si>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</si>
  <si>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</si>
  <si>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</si>
  <si>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</si>
  <si>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</si>
  <si>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</si>
  <si>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</si>
  <si>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</si>
  <si>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</si>
  <si>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</si>
  <si>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</si>
  <si>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</si>
  <si>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</si>
  <si>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</si>
  <si>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</si>
  <si>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</si>
  <si>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</si>
  <si>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</si>
  <si>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</si>
  <si>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</si>
  <si>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</si>
  <si>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</si>
  <si>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</si>
  <si>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</si>
  <si>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</si>
  <si>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</si>
  <si>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</si>
  <si>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</si>
  <si>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</si>
  <si>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</si>
  <si>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</si>
  <si>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</si>
  <si>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</si>
  <si>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</si>
  <si>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</si>
  <si>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</si>
  <si>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</si>
  <si>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</si>
  <si>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</si>
  <si>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</si>
  <si>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</si>
  <si>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</si>
  <si>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</si>
  <si>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</si>
  <si>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</si>
  <si>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</si>
  <si>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</si>
  <si>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</si>
  <si>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</si>
  <si>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</si>
  <si>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</si>
  <si>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</si>
  <si>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</si>
  <si>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</si>
  <si>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</si>
  <si>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</si>
  <si>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</si>
  <si>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</si>
  <si>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</si>
  <si>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</si>
  <si>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</si>
  <si>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</si>
  <si>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</si>
  <si>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</si>
  <si>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</si>
  <si>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</si>
  <si>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</si>
  <si>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</si>
  <si>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</si>
  <si>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</si>
  <si>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</si>
  <si>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</si>
  <si>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</si>
  <si>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</si>
  <si>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</si>
  <si>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</si>
  <si>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</si>
  <si>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</si>
  <si>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</si>
  <si>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</si>
  <si>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</si>
  <si>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</si>
  <si>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</si>
  <si>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</si>
  <si>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</si>
  <si>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</si>
  <si>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</si>
  <si>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</si>
  <si>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</si>
  <si>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</si>
  <si>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</si>
  <si>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</si>
  <si>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</si>
  <si>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</si>
  <si>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</si>
  <si>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</si>
  <si>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</si>
  <si>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</si>
  <si>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</si>
  <si>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</si>
  <si>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</si>
  <si>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</si>
  <si>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</si>
  <si>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</si>
  <si>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</si>
  <si>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</si>
  <si>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</si>
  <si>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</si>
  <si>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</si>
  <si>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</si>
  <si>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</si>
  <si>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</si>
  <si>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</si>
  <si>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</si>
  <si>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</si>
  <si>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</si>
  <si>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</si>
  <si>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</si>
  <si>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</si>
  <si>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</si>
  <si>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</si>
  <si>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</si>
  <si>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</si>
  <si>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</si>
  <si>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</si>
  <si>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</si>
  <si>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</si>
  <si>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</si>
  <si>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</si>
  <si>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</si>
  <si>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</si>
  <si>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</si>
  <si>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</si>
  <si>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</si>
  <si>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</si>
  <si>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</si>
  <si>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</si>
  <si>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</si>
  <si>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</si>
  <si>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</si>
  <si>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</si>
  <si>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</si>
  <si>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</si>
  <si>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</si>
  <si>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</si>
  <si>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</si>
  <si>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</si>
  <si>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</si>
  <si>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</si>
  <si>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</si>
  <si>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</si>
  <si>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</si>
  <si>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</si>
  <si>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</si>
  <si>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</si>
  <si>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</si>
  <si>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</si>
  <si>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</si>
  <si>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</si>
  <si>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</si>
  <si>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</si>
  <si>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</si>
  <si>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</si>
  <si>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</si>
  <si>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</si>
  <si>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</si>
  <si>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</si>
  <si>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</si>
  <si>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</si>
  <si>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</si>
  <si>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</si>
  <si>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</si>
  <si>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</si>
  <si>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</si>
  <si>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</si>
  <si>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</si>
  <si>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</si>
  <si>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</si>
  <si>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</si>
  <si>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</si>
  <si>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</si>
  <si>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</si>
  <si>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</si>
  <si>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</si>
  <si>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</si>
  <si>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</si>
  <si>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</si>
  <si>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</si>
  <si>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</si>
  <si>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</si>
  <si>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</si>
  <si>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</si>
  <si>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</si>
  <si>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</si>
  <si>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</si>
  <si>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</si>
  <si>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</si>
  <si>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</si>
  <si>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</si>
  <si>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</si>
  <si>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</si>
  <si>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</si>
  <si>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</si>
  <si>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</si>
  <si>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</si>
  <si>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</si>
  <si>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</si>
  <si>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</si>
  <si>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</si>
  <si>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</si>
  <si>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</si>
  <si>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</si>
  <si>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</si>
  <si>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</si>
  <si>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</si>
  <si>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</si>
  <si>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</si>
  <si>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</si>
  <si>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</si>
  <si>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</si>
  <si>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</si>
  <si>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</si>
  <si>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</si>
  <si>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</si>
  <si>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</si>
  <si>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</si>
  <si>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</si>
  <si>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</si>
  <si>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</si>
  <si>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</si>
  <si>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</si>
  <si>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</si>
  <si>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</si>
  <si>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</si>
  <si>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</si>
  <si>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</si>
  <si>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</si>
  <si>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</si>
  <si>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</si>
  <si>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</si>
  <si>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</si>
  <si>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</si>
  <si>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</si>
  <si>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</si>
  <si>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</si>
  <si>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</si>
  <si>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</si>
  <si>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</si>
  <si>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</si>
  <si>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</si>
  <si>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</si>
  <si>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</si>
  <si>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</si>
  <si>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</si>
  <si>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</si>
  <si>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</si>
  <si>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</si>
  <si>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</si>
  <si>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</si>
  <si>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</si>
  <si>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</si>
  <si>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</si>
  <si>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</si>
  <si>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</si>
  <si>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</si>
  <si>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</si>
  <si>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</si>
  <si>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</si>
  <si>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</si>
  <si>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</si>
  <si>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</si>
  <si>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</si>
  <si>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</si>
  <si>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</si>
  <si>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</si>
  <si>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</si>
  <si>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</si>
  <si>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</si>
  <si>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</si>
  <si>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</si>
  <si>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</si>
  <si>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</si>
  <si>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</si>
  <si>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</si>
  <si>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</si>
  <si>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</si>
  <si>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</si>
  <si>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</si>
  <si>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</si>
  <si>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</si>
  <si>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</si>
  <si>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</si>
  <si>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</si>
  <si>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</si>
  <si>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</si>
  <si>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</si>
  <si>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</si>
  <si>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</si>
  <si>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</si>
  <si>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</si>
  <si>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</si>
  <si>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</si>
  <si>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</si>
  <si>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</si>
  <si>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</si>
  <si>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</si>
  <si>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</si>
  <si>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</si>
  <si>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</si>
  <si>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</si>
  <si>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</si>
  <si>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</si>
  <si>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</si>
  <si>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</si>
  <si>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</si>
  <si>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</si>
  <si>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</si>
  <si>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</si>
  <si>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</si>
  <si>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</si>
  <si>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</si>
  <si>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</si>
  <si>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</si>
  <si>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</si>
  <si>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</si>
  <si>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</si>
  <si>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</si>
  <si>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</si>
  <si>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</si>
  <si>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</si>
  <si>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</si>
  <si>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</si>
  <si>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</si>
  <si>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</si>
  <si>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</si>
  <si>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</si>
  <si>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</si>
  <si>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</si>
  <si>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</si>
  <si>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</si>
  <si>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</si>
  <si>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</si>
  <si>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</si>
  <si>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</si>
  <si>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</si>
  <si>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</si>
  <si>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</si>
  <si>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</si>
  <si>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</si>
  <si>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</si>
  <si>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</si>
  <si>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</si>
  <si>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</si>
  <si>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</si>
  <si>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</si>
  <si>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</si>
  <si>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</si>
  <si>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</si>
  <si>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</si>
  <si>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</si>
  <si>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</si>
  <si>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</si>
  <si>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</si>
  <si>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</si>
  <si>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</si>
  <si>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</si>
  <si>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</si>
  <si>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</si>
  <si>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</si>
  <si>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</si>
  <si>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</si>
  <si>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</si>
  <si>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</si>
  <si>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</si>
  <si>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</si>
  <si>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</si>
  <si>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</si>
  <si>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</si>
  <si>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</si>
  <si>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</si>
  <si>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</si>
  <si>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</si>
  <si>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</si>
  <si>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</si>
  <si>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</si>
  <si>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</si>
  <si>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</si>
  <si>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</si>
  <si>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</si>
  <si>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</si>
  <si>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</si>
  <si>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</si>
  <si>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</si>
  <si>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</si>
  <si>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</si>
  <si>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</si>
  <si>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</si>
  <si>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</si>
  <si>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</si>
  <si>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</si>
  <si>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</si>
  <si>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</si>
  <si>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</si>
  <si>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</si>
  <si>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</si>
  <si>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</si>
  <si>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</si>
  <si>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</si>
  <si>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</si>
  <si>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</si>
  <si>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</si>
  <si>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</si>
  <si>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</si>
  <si>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</si>
  <si>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</si>
  <si>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</si>
  <si>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</si>
  <si>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</si>
  <si>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</si>
  <si>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</si>
  <si>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</si>
  <si>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</si>
  <si>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</si>
  <si>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</si>
  <si>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</si>
  <si>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</si>
  <si>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</si>
  <si>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</si>
  <si>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</si>
  <si>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</si>
  <si>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</si>
  <si>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</si>
  <si>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</si>
  <si>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</si>
  <si>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</si>
  <si>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</si>
  <si>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</si>
  <si>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</si>
  <si>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</si>
  <si>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</si>
  <si>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</si>
  <si>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</si>
  <si>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</si>
  <si>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</si>
  <si>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</si>
  <si>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</si>
  <si>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</si>
  <si>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</si>
  <si>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</si>
  <si>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</si>
  <si>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</si>
  <si>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</si>
  <si>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</si>
  <si>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</si>
  <si>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</si>
  <si>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</si>
  <si>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</si>
  <si>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</si>
  <si>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</si>
  <si>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</si>
  <si>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</si>
  <si>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</si>
  <si>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</si>
  <si>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</si>
  <si>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</si>
  <si>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</si>
  <si>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</si>
  <si>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</si>
  <si>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</si>
  <si>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</si>
  <si>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</si>
  <si>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</si>
  <si>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</si>
  <si>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</si>
  <si>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</si>
  <si>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</si>
  <si>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</si>
  <si>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</si>
  <si>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</si>
  <si>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</si>
  <si>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</si>
  <si>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</si>
  <si>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</si>
  <si>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</si>
  <si>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</si>
  <si>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</si>
  <si>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</si>
  <si>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</si>
  <si>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</si>
  <si>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</si>
  <si>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</si>
  <si>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</si>
  <si>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</si>
  <si>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</si>
  <si>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</si>
  <si>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</si>
  <si>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</si>
  <si>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</si>
  <si>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</si>
  <si>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</si>
  <si>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</si>
  <si>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</si>
  <si>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</si>
  <si>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</si>
  <si>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</si>
  <si>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</si>
  <si>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</si>
  <si>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</si>
  <si>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</si>
  <si>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</si>
  <si>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</si>
  <si>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</si>
  <si>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</si>
  <si>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</si>
  <si>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</si>
  <si>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</si>
  <si>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</si>
  <si>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</si>
  <si>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</si>
  <si>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</si>
  <si>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</si>
  <si>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</si>
  <si>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</si>
  <si>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</si>
  <si>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</si>
  <si>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</si>
  <si>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</si>
  <si>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</si>
  <si>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</si>
  <si>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</si>
  <si>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</si>
  <si>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</si>
  <si>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</si>
  <si>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</si>
  <si>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</si>
  <si>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</si>
  <si>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</si>
  <si>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</si>
  <si>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</si>
  <si>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</si>
  <si>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</si>
  <si>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</si>
  <si>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</si>
  <si>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</si>
  <si>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</si>
  <si>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</si>
  <si>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</si>
  <si>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</si>
  <si>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</si>
  <si>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</si>
  <si>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</si>
  <si>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</si>
  <si>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</si>
  <si>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</si>
  <si>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</si>
  <si>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</si>
  <si>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</si>
  <si>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</si>
  <si>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</si>
  <si>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</si>
  <si>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</si>
  <si>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</si>
  <si>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</si>
  <si>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</si>
  <si>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</si>
  <si>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</si>
  <si>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</si>
  <si>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</si>
  <si>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</si>
  <si>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</si>
  <si>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</si>
  <si>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</si>
  <si>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</si>
  <si>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</si>
  <si>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</si>
  <si>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</si>
  <si>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</si>
  <si>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</si>
  <si>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</si>
  <si>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</si>
  <si>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</si>
  <si>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</si>
  <si>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</si>
  <si>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</si>
  <si>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</si>
  <si>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</si>
  <si>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</si>
  <si>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</si>
  <si>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</si>
  <si>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</si>
  <si>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</si>
  <si>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</si>
  <si>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</si>
  <si>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</si>
  <si>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</si>
  <si>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</si>
  <si>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</si>
  <si>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</si>
  <si>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</si>
  <si>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</si>
  <si>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</si>
  <si>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</si>
  <si>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</si>
  <si>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</si>
  <si>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</si>
  <si>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</si>
  <si>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</si>
  <si>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</si>
  <si>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</si>
  <si>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</si>
  <si>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</si>
  <si>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</si>
  <si>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</si>
  <si>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</si>
  <si>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</si>
  <si>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</si>
  <si>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</si>
  <si>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</si>
  <si>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</si>
  <si>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</si>
  <si>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</si>
  <si>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</si>
  <si>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</si>
  <si>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</si>
  <si>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</si>
  <si>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</si>
  <si>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</si>
  <si>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</si>
  <si>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</si>
  <si>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</si>
  <si>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</si>
  <si>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</si>
  <si>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</si>
  <si>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</si>
  <si>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</si>
  <si>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</si>
  <si>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</si>
  <si>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</si>
  <si>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</si>
  <si>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</si>
  <si>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</si>
  <si>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</si>
  <si>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</si>
  <si>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</si>
  <si>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</si>
  <si>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</si>
  <si>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</si>
  <si>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</si>
  <si>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</si>
  <si>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</si>
  <si>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</si>
  <si>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</si>
  <si>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</si>
  <si>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</si>
  <si>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</si>
  <si>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</si>
  <si>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</si>
  <si>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</si>
  <si>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</si>
  <si>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</si>
  <si>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</si>
  <si>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</si>
  <si>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</si>
  <si>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</si>
  <si>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</si>
  <si>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</si>
  <si>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</si>
  <si>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</si>
  <si>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</si>
  <si>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</si>
  <si>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</si>
  <si>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</si>
  <si>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</si>
  <si>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</si>
  <si>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</si>
  <si>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</si>
  <si>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</si>
  <si>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</si>
  <si>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</si>
  <si>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</si>
  <si>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</si>
  <si>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</si>
  <si>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</si>
  <si>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</si>
  <si>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</si>
  <si>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</si>
  <si>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</si>
  <si>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</si>
  <si>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</si>
  <si>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</si>
  <si>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</si>
  <si>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</si>
  <si>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</si>
  <si>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</si>
  <si>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</si>
  <si>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</si>
  <si>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</si>
  <si>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</si>
  <si>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</si>
  <si>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</si>
  <si>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</si>
  <si>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</si>
  <si>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</si>
  <si>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</si>
  <si>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</si>
  <si>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</si>
  <si>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</si>
  <si>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</si>
  <si>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</si>
  <si>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</si>
  <si>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</si>
  <si>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</si>
  <si>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</si>
  <si>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</si>
  <si>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</si>
  <si>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</si>
  <si>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</si>
  <si>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</si>
  <si>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</si>
  <si>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</si>
  <si>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</si>
  <si>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</si>
  <si>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</si>
  <si>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</si>
  <si>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</si>
  <si>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</si>
  <si>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</si>
  <si>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</si>
  <si>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</si>
  <si>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</si>
  <si>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</si>
  <si>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</si>
  <si>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</si>
  <si>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</si>
  <si>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</si>
  <si>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</si>
  <si>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</si>
  <si>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</si>
  <si>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</si>
  <si>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</si>
  <si>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</si>
  <si>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</si>
  <si>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</si>
  <si>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</si>
  <si>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</si>
  <si>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</si>
  <si>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</si>
  <si>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</si>
  <si>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</si>
  <si>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</si>
  <si>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</si>
  <si>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</si>
  <si>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</si>
  <si>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</si>
  <si>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</si>
  <si>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</si>
  <si>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</si>
  <si>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</si>
  <si>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</si>
  <si>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</si>
  <si>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</si>
  <si>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</si>
  <si>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</si>
  <si>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</si>
  <si>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</si>
  <si>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</si>
  <si>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</si>
  <si>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</si>
  <si>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</si>
  <si>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</si>
  <si>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</si>
  <si>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</si>
  <si>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</si>
  <si>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</si>
  <si>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</si>
  <si>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</si>
  <si>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</si>
  <si>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</si>
  <si>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</si>
  <si>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</si>
  <si>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</si>
  <si>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</si>
  <si>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</si>
  <si>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</si>
  <si>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</si>
  <si>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</si>
  <si>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</si>
  <si>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</si>
  <si>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</si>
  <si>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</si>
  <si>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</si>
  <si>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</si>
  <si>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</si>
  <si>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</si>
  <si>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</si>
  <si>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</si>
  <si>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</si>
  <si>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</si>
  <si>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</si>
  <si>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</si>
  <si>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</si>
  <si>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</si>
  <si>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</si>
  <si>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</si>
  <si>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</si>
  <si>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</si>
  <si>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</si>
  <si>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</si>
  <si>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</si>
  <si>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</si>
  <si>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</si>
  <si>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</si>
  <si>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</si>
  <si>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</si>
  <si>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</si>
  <si>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</si>
  <si>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</si>
  <si>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</si>
  <si>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</si>
  <si>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</si>
  <si>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</si>
  <si>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</si>
  <si>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</si>
  <si>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</si>
  <si>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</si>
  <si>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</si>
  <si>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</si>
  <si>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</si>
  <si>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</si>
  <si>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</si>
  <si>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</si>
  <si>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</si>
  <si>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</si>
  <si>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</si>
  <si>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</si>
  <si>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</si>
  <si>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</si>
  <si>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</si>
  <si>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</si>
  <si>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</si>
  <si>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</si>
  <si>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</si>
  <si>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</si>
  <si>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</si>
  <si>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</si>
  <si>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</si>
  <si>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</si>
  <si>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</si>
  <si>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</si>
  <si>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</si>
  <si>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</si>
  <si>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</si>
  <si>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</si>
  <si>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</si>
  <si>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</si>
  <si>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</si>
  <si>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</si>
  <si>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</si>
  <si>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</si>
  <si>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</si>
  <si>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</si>
  <si>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</si>
  <si>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</si>
  <si>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</si>
  <si>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</si>
  <si>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</si>
  <si>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</si>
  <si>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</si>
  <si>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</si>
  <si>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</si>
  <si>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</si>
  <si>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</si>
  <si>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</si>
  <si>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</si>
  <si>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</si>
  <si>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</si>
  <si>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</si>
  <si>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</si>
  <si>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</si>
  <si>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</si>
  <si>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</si>
  <si>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</si>
  <si>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</si>
  <si>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</si>
  <si>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</si>
  <si>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</si>
  <si>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</si>
  <si>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</si>
  <si>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</si>
  <si>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</si>
  <si>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</si>
  <si>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</si>
  <si>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</si>
  <si>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</si>
  <si>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</si>
  <si>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</si>
  <si>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</si>
  <si>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</si>
  <si>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</si>
  <si>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</si>
  <si>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</si>
  <si>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</si>
  <si>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</si>
  <si>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</si>
  <si>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</si>
  <si>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</si>
  <si>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</si>
  <si>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</si>
  <si>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</si>
  <si>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</si>
  <si>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</si>
  <si>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</si>
  <si>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</si>
  <si>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</si>
  <si>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</si>
  <si>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</si>
  <si>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</si>
  <si>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</si>
  <si>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</si>
  <si>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</si>
  <si>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</si>
  <si>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</si>
  <si>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</si>
  <si>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</si>
  <si>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</si>
  <si>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</si>
  <si>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</si>
  <si>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</si>
  <si>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</si>
  <si>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</si>
  <si>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</si>
  <si>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</si>
  <si>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</si>
  <si>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</si>
  <si>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</si>
  <si>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</si>
  <si>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</si>
  <si>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</si>
  <si>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</si>
  <si>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</si>
  <si>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</si>
  <si>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</si>
  <si>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</si>
  <si>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</si>
  <si>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</si>
  <si>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</si>
  <si>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</si>
  <si>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</si>
  <si>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</si>
  <si>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</si>
  <si>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</si>
  <si>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</si>
  <si>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</si>
  <si>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</si>
  <si>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</si>
  <si>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</si>
  <si>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</si>
  <si>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</si>
  <si>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</si>
  <si>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</si>
  <si>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</si>
  <si>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</si>
  <si>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</si>
  <si>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</si>
  <si>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</si>
  <si>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</si>
  <si>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</si>
  <si>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</si>
  <si>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</si>
  <si>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</si>
  <si>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</si>
  <si>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</si>
  <si>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</si>
  <si>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</si>
  <si>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</si>
  <si>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</si>
  <si>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</si>
  <si>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</si>
  <si>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</si>
  <si>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</si>
  <si>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</si>
  <si>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</si>
  <si>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</si>
  <si>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</si>
  <si>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</si>
  <si>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</si>
  <si>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</si>
  <si>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</si>
  <si>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</si>
  <si>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</si>
  <si>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</si>
  <si>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</si>
  <si>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</si>
  <si>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</si>
  <si>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</si>
  <si>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</si>
  <si>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</si>
  <si>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</si>
  <si>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</si>
  <si>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</si>
  <si>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</si>
  <si>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</si>
  <si>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</si>
  <si>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</si>
  <si>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</si>
  <si>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</si>
  <si>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</si>
  <si>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</si>
  <si>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</si>
  <si>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</si>
  <si>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</si>
  <si>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</si>
  <si>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</si>
  <si>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</si>
  <si>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</si>
  <si>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</si>
  <si>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</si>
  <si>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</si>
  <si>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</si>
  <si>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</si>
  <si>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</si>
  <si>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</si>
  <si>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</si>
  <si>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</si>
  <si>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</si>
  <si>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</si>
  <si>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</si>
  <si>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</si>
  <si>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</si>
  <si>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</si>
  <si>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</si>
  <si>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</si>
  <si>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</si>
  <si>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</si>
  <si>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</si>
  <si>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</si>
  <si>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</si>
  <si>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</si>
  <si>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</si>
  <si>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</si>
  <si>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</si>
  <si>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</si>
  <si>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</si>
  <si>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</si>
  <si>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</si>
  <si>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</si>
  <si>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</si>
  <si>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</si>
  <si>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</si>
  <si>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</si>
  <si>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</si>
  <si>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</si>
  <si>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</si>
  <si>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</si>
  <si>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</si>
  <si>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</si>
  <si>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</si>
  <si>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</si>
  <si>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</si>
  <si>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</si>
  <si>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</si>
  <si>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</si>
  <si>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</si>
  <si>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</si>
  <si>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</si>
  <si>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</si>
  <si>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</si>
  <si>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</si>
  <si>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</si>
  <si>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</si>
  <si>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</si>
  <si>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</si>
  <si>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</si>
  <si>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</si>
  <si>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</si>
  <si>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</si>
  <si>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</si>
  <si>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</si>
  <si>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</si>
  <si>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</si>
  <si>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</si>
  <si>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</si>
  <si>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</si>
  <si>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</si>
  <si>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</si>
  <si>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</si>
  <si>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</si>
  <si>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</si>
  <si>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</si>
  <si>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</si>
  <si>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</si>
  <si>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</si>
  <si>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</si>
  <si>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</si>
  <si>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</si>
  <si>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</si>
  <si>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</si>
  <si>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</si>
  <si>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</si>
  <si>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</si>
  <si>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</si>
  <si>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</si>
  <si>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</si>
  <si>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</si>
  <si>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</si>
  <si>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</si>
  <si>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</si>
  <si>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</si>
  <si>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</si>
  <si>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</si>
  <si>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</si>
  <si>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</si>
  <si>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</si>
  <si>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</si>
  <si>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</si>
  <si>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</si>
  <si>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</si>
  <si>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</si>
  <si>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</si>
  <si>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</si>
  <si>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</si>
  <si>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</si>
  <si>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</si>
  <si>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</si>
  <si>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</si>
  <si>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</si>
  <si>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</si>
  <si>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</si>
  <si>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</si>
  <si>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</si>
  <si>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</si>
  <si>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</si>
  <si>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</si>
  <si>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</si>
  <si>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</si>
  <si>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</si>
  <si>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</si>
  <si>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</si>
  <si>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</si>
  <si>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</si>
  <si>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</si>
  <si>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</si>
  <si>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</si>
  <si>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</si>
  <si>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</si>
  <si>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</si>
  <si>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</si>
  <si>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</si>
  <si>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</si>
  <si>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</si>
  <si>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</si>
  <si>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</si>
  <si>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</si>
  <si>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</si>
  <si>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</si>
  <si>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</si>
  <si>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</si>
  <si>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</si>
  <si>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</si>
  <si>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</si>
  <si>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</si>
  <si>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</si>
  <si>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</si>
  <si>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</si>
  <si>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</si>
  <si>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</si>
  <si>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</si>
  <si>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</si>
  <si>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</si>
  <si>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</si>
  <si>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</si>
  <si>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</si>
  <si>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</si>
  <si>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</si>
  <si>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</si>
  <si>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</si>
  <si>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</si>
  <si>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</si>
  <si>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</si>
  <si>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</si>
  <si>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</si>
  <si>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</si>
  <si>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</si>
  <si>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</si>
  <si>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</si>
  <si>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</si>
  <si>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</si>
  <si>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</si>
  <si>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</si>
  <si>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</si>
  <si>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</si>
  <si>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</si>
  <si>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</si>
  <si>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</si>
  <si>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</si>
  <si>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</si>
  <si>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</si>
  <si>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</si>
  <si>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</si>
  <si>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</si>
  <si>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</si>
  <si>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</si>
  <si>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</si>
  <si>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</si>
  <si>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</si>
  <si>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</si>
  <si>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</si>
  <si>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</si>
  <si>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</si>
  <si>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</si>
  <si>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</si>
  <si>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</si>
  <si>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</si>
  <si>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</si>
  <si>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</si>
  <si>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</si>
  <si>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</si>
  <si>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</si>
  <si>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</si>
  <si>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</si>
  <si>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</si>
  <si>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</si>
  <si>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</si>
  <si>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</si>
  <si>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</si>
  <si>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</si>
  <si>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</si>
  <si>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</si>
  <si>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</si>
  <si>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</si>
  <si>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</si>
  <si>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</si>
  <si>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</si>
  <si>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</si>
  <si>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</si>
  <si>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</si>
  <si>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</si>
  <si>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</si>
  <si>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</si>
  <si>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</si>
  <si>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</si>
  <si>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</si>
  <si>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</si>
  <si>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</si>
  <si>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</si>
  <si>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</si>
  <si>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</si>
  <si>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</si>
  <si>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</si>
  <si>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</si>
  <si>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</si>
  <si>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</si>
  <si>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</si>
  <si>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</si>
  <si>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</si>
  <si>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</si>
  <si>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</si>
  <si>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</si>
  <si>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</si>
  <si>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</si>
  <si>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</si>
  <si>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</si>
  <si>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</si>
  <si>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</si>
  <si>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</si>
  <si>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</si>
  <si>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</si>
  <si>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</si>
  <si>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</si>
  <si>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</si>
  <si>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</si>
  <si>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</si>
  <si>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</si>
  <si>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</si>
  <si>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</si>
  <si>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</si>
  <si>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</si>
  <si>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</si>
  <si>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</si>
  <si>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</si>
  <si>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</si>
  <si>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</si>
  <si>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</si>
  <si>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</si>
  <si>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</si>
  <si>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</si>
  <si>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</si>
  <si>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</si>
  <si>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</si>
  <si>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</si>
  <si>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</si>
  <si>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</si>
  <si>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</si>
  <si>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</si>
  <si>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</si>
  <si>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</si>
  <si>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</si>
  <si>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</si>
  <si>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</si>
  <si>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</si>
  <si>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</si>
  <si>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</si>
  <si>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</si>
  <si>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</si>
  <si>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</si>
  <si>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</si>
  <si>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</si>
  <si>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</si>
  <si>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</si>
  <si>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</si>
  <si>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</si>
  <si>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</si>
  <si>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</si>
  <si>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</si>
  <si>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</si>
  <si>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</si>
  <si>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</si>
  <si>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</si>
  <si>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</si>
  <si>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</si>
  <si>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</si>
  <si>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</si>
  <si>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</si>
  <si>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</si>
  <si>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</si>
  <si>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</si>
  <si>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</si>
  <si>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</si>
  <si>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</si>
  <si>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</si>
  <si>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</si>
  <si>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</si>
  <si>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</si>
  <si>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</si>
  <si>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</si>
  <si>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</si>
  <si>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</si>
  <si>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</si>
  <si>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</si>
  <si>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</si>
  <si>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</si>
  <si>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</si>
  <si>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</si>
  <si>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</si>
  <si>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</si>
  <si>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</si>
  <si>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</si>
  <si>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</si>
  <si>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</si>
  <si>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</si>
  <si>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</si>
  <si>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</si>
  <si>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</si>
  <si>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</si>
  <si>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</si>
  <si>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</si>
  <si>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</si>
  <si>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</si>
  <si>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</si>
  <si>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</si>
  <si>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</si>
  <si>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</si>
  <si>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</si>
  <si>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</si>
  <si>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</si>
  <si>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</si>
  <si>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</si>
  <si>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</si>
  <si>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</si>
  <si>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</si>
  <si>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</si>
  <si>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</si>
  <si>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</si>
  <si>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</si>
  <si>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</si>
  <si>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</si>
  <si>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</si>
  <si>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</si>
  <si>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</si>
  <si>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</si>
  <si>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</si>
  <si>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</si>
  <si>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</si>
  <si>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</si>
  <si>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</si>
  <si>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</si>
  <si>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</si>
  <si>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</si>
  <si>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</si>
  <si>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</si>
  <si>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</si>
  <si>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</si>
  <si>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</si>
  <si>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</si>
  <si>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</si>
  <si>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</si>
  <si>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</si>
  <si>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</si>
  <si>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</si>
  <si>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</si>
  <si>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</si>
  <si>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</si>
  <si>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</si>
  <si>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</si>
  <si>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</si>
  <si>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</si>
  <si>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</si>
  <si>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</si>
  <si>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</si>
  <si>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</si>
  <si>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</si>
  <si>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</si>
  <si>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</si>
  <si>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</si>
  <si>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</si>
  <si>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</si>
  <si>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</si>
  <si>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</si>
  <si>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</si>
  <si>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</si>
  <si>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</si>
  <si>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</si>
  <si>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</si>
  <si>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</si>
  <si>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</si>
  <si>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</si>
  <si>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</si>
  <si>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</si>
  <si>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</si>
  <si>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</si>
  <si>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</si>
  <si>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</si>
  <si>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</si>
  <si>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</si>
  <si>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</si>
  <si>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</si>
  <si>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</si>
  <si>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</si>
  <si>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</si>
  <si>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</si>
  <si>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</si>
  <si>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</si>
  <si>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</si>
  <si>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</si>
  <si>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</si>
  <si>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</si>
  <si>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</si>
  <si>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</si>
  <si>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</si>
  <si>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</si>
  <si>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</si>
  <si>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</si>
  <si>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</si>
  <si>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</si>
  <si>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</si>
  <si>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</si>
  <si>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</si>
  <si>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</si>
  <si>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</si>
  <si>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</si>
  <si>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</si>
  <si>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</si>
  <si>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</si>
  <si>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</si>
  <si>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</si>
  <si>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</si>
  <si>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</si>
  <si>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</si>
  <si>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</si>
  <si>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</si>
  <si>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</si>
  <si>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</si>
  <si>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</si>
  <si>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</si>
  <si>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</si>
  <si>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</si>
  <si>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</si>
  <si>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</si>
  <si>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</si>
  <si>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</si>
  <si>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</si>
  <si>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</si>
  <si>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</si>
  <si>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</si>
  <si>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</si>
  <si>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</si>
  <si>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</si>
  <si>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</si>
  <si>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</si>
  <si>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</si>
  <si>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</si>
  <si>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</si>
  <si>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</si>
  <si>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</si>
  <si>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</si>
  <si>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</si>
  <si>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</si>
  <si>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</si>
  <si>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</si>
  <si>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</si>
  <si>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</si>
  <si>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</si>
  <si>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</si>
  <si>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</si>
  <si>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</si>
  <si>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</si>
  <si>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</si>
  <si>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</si>
  <si>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</si>
  <si>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</si>
  <si>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</si>
  <si>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</si>
  <si>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</si>
  <si>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</si>
  <si>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</si>
  <si>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</si>
  <si>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</si>
  <si>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</si>
  <si>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</si>
  <si>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</si>
  <si>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</si>
  <si>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</si>
  <si>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</si>
  <si>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</si>
  <si>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</si>
  <si>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</si>
  <si>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</si>
  <si>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</si>
  <si>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</si>
  <si>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</si>
  <si>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</si>
  <si>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</si>
  <si>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</si>
  <si>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</si>
  <si>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</si>
  <si>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</si>
  <si>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</si>
  <si>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</si>
  <si>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</si>
  <si>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</si>
  <si>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</si>
  <si>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</si>
  <si>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</si>
  <si>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</si>
  <si>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</si>
  <si>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</si>
  <si>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</si>
  <si>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</si>
  <si>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</si>
  <si>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</si>
  <si>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</si>
  <si>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</si>
  <si>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</si>
  <si>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</si>
  <si>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</si>
  <si>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</si>
  <si>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</si>
  <si>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</si>
  <si>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</si>
  <si>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</si>
  <si>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</si>
  <si>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</si>
  <si>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</si>
  <si>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</si>
  <si>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</si>
  <si>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</si>
  <si>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</si>
  <si>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</si>
  <si>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</si>
  <si>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</si>
  <si>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</si>
  <si>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</si>
  <si>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</si>
  <si>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</si>
  <si>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</si>
  <si>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</si>
  <si>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</si>
  <si>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</si>
  <si>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</si>
  <si>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</si>
  <si>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</si>
  <si>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</si>
  <si>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</si>
  <si>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</si>
  <si>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</si>
  <si>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</si>
  <si>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</si>
  <si>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</si>
  <si>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</si>
  <si>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</si>
  <si>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</si>
  <si>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</si>
  <si>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</si>
  <si>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</si>
  <si>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</si>
  <si>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</si>
  <si>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</si>
  <si>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</si>
  <si>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</si>
  <si>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</si>
  <si>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</si>
  <si>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</si>
  <si>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</si>
  <si>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</si>
  <si>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</si>
  <si>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</si>
  <si>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</si>
  <si>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</si>
  <si>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</si>
  <si>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</si>
  <si>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</si>
  <si>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</si>
  <si>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</si>
  <si>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</si>
  <si>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</si>
  <si>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</si>
  <si>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</si>
  <si>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</si>
  <si>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</si>
  <si>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</si>
  <si>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</si>
  <si>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</si>
  <si>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</si>
  <si>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</si>
  <si>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</si>
  <si>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</si>
  <si>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</si>
  <si>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</si>
  <si>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</si>
  <si>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</si>
  <si>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</si>
  <si>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</si>
  <si>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</si>
  <si>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</si>
  <si>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</si>
  <si>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</si>
  <si>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</si>
  <si>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</si>
  <si>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</si>
  <si>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</si>
  <si>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</si>
  <si>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</si>
  <si>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</si>
  <si>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</si>
  <si>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</si>
  <si>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</si>
  <si>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</si>
  <si>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</si>
  <si>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</si>
  <si>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</si>
  <si>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</si>
  <si>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</si>
  <si>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</si>
  <si>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</si>
  <si>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</si>
  <si>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</si>
  <si>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</si>
  <si>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</si>
  <si>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</si>
  <si>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</si>
  <si>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</si>
  <si>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</si>
  <si>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</si>
  <si>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</si>
  <si>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</si>
  <si>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</si>
  <si>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</si>
  <si>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</si>
  <si>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</si>
  <si>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</si>
  <si>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</si>
  <si>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</si>
  <si>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</si>
  <si>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</si>
  <si>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</si>
  <si>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</si>
  <si>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</si>
  <si>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</si>
  <si>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</si>
  <si>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</si>
  <si>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</si>
  <si>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</si>
  <si>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</si>
  <si>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</si>
  <si>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</si>
  <si>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</si>
  <si>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</si>
  <si>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</si>
  <si>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</si>
  <si>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</si>
  <si>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</si>
  <si>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</si>
  <si>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</si>
  <si>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</si>
  <si>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</si>
  <si>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</si>
  <si>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</si>
  <si>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</si>
  <si>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</si>
  <si>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</si>
  <si>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</si>
  <si>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</si>
  <si>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</si>
  <si>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</si>
  <si>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</si>
  <si>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</si>
  <si>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</si>
  <si>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</si>
  <si>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</si>
  <si>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</si>
  <si>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</si>
  <si>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</si>
  <si>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</si>
  <si>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</si>
  <si>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</si>
  <si>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</si>
  <si>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</si>
  <si>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</si>
  <si>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</si>
  <si>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</si>
  <si>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</si>
  <si>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</si>
  <si>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</si>
  <si>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</si>
  <si>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</si>
  <si>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</si>
  <si>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</si>
  <si>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</si>
  <si>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</si>
  <si>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</si>
  <si>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</si>
  <si>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</si>
  <si>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</si>
  <si>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</si>
  <si>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</si>
  <si>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</si>
  <si>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</si>
  <si>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</si>
  <si>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</si>
  <si>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</si>
  <si>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</si>
  <si>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</si>
  <si>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</si>
  <si>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</si>
  <si>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</si>
  <si>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</si>
  <si>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</si>
  <si>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</si>
  <si>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</si>
  <si>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</si>
  <si>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</si>
  <si>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</si>
  <si>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</si>
  <si>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</si>
  <si>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</si>
  <si>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</si>
  <si>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</si>
  <si>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</si>
  <si>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</si>
  <si>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</si>
  <si>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</si>
  <si>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</si>
  <si>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</si>
  <si>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</si>
  <si>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</si>
  <si>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</si>
  <si>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</si>
  <si>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</si>
  <si>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</si>
  <si>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</si>
  <si>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</si>
  <si>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</si>
  <si>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</si>
  <si>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</si>
  <si>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</si>
  <si>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</si>
  <si>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</si>
  <si>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</si>
  <si>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</si>
  <si>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</si>
  <si>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</si>
  <si>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</si>
  <si>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</si>
  <si>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</si>
  <si>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</si>
  <si>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</si>
  <si>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</si>
  <si>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</si>
  <si>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</si>
  <si>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</si>
  <si>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</si>
  <si>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</si>
  <si>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</si>
  <si>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</si>
  <si>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</si>
  <si>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</si>
  <si>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</si>
  <si>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</si>
  <si>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</si>
  <si>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</si>
  <si>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</si>
  <si>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</si>
  <si>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</si>
  <si>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</si>
  <si>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</si>
  <si>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</si>
  <si>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</si>
  <si>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</si>
  <si>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</si>
  <si>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</si>
  <si>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</si>
  <si>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</si>
  <si>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</si>
  <si>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</si>
  <si>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</si>
  <si>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</si>
  <si>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</si>
  <si>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</si>
  <si>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</si>
  <si>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</si>
  <si>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</si>
  <si>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</si>
  <si>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</si>
  <si>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</si>
  <si>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</si>
  <si>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</si>
  <si>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</si>
  <si>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</si>
  <si>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</si>
  <si>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</si>
  <si>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</si>
  <si>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</si>
  <si>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</si>
  <si>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</si>
  <si>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</si>
  <si>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</si>
  <si>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</si>
  <si>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</si>
  <si>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</si>
  <si>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</si>
  <si>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</si>
  <si>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</si>
  <si>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</si>
  <si>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</si>
  <si>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</si>
  <si>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</si>
  <si>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</si>
  <si>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</si>
  <si>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</si>
  <si>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</si>
  <si>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</si>
  <si>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</si>
  <si>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</si>
  <si>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</si>
  <si>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</si>
  <si>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</si>
  <si>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</si>
  <si>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</si>
  <si>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</si>
  <si>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</si>
  <si>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</si>
  <si>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</si>
  <si>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</si>
  <si>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</si>
  <si>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</si>
  <si>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</si>
  <si>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</si>
  <si>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</si>
  <si>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</si>
  <si>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</si>
  <si>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</si>
  <si>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</si>
  <si>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</si>
  <si>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</si>
  <si>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</si>
  <si>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</si>
  <si>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</si>
  <si>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</si>
  <si>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</si>
  <si>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</si>
  <si>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</si>
  <si>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</si>
  <si>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</si>
  <si>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</si>
  <si>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</si>
  <si>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</si>
  <si>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</si>
  <si>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</si>
  <si>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</si>
  <si>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</si>
  <si>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</si>
  <si>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</si>
  <si>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</si>
  <si>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</si>
  <si>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</si>
  <si>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</si>
  <si>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</si>
  <si>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</si>
  <si>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</si>
  <si>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</si>
  <si>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</si>
  <si>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</si>
  <si>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</si>
  <si>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</si>
  <si>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</si>
  <si>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</si>
  <si>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</si>
  <si>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</si>
  <si>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</si>
  <si>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</si>
  <si>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</si>
  <si>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</si>
  <si>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</si>
  <si>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</si>
  <si>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</si>
  <si>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</si>
  <si>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</si>
  <si>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</si>
  <si>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</si>
  <si>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</si>
  <si>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</si>
  <si>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</si>
  <si>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</si>
  <si>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</si>
  <si>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</si>
  <si>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</si>
  <si>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</si>
  <si>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</si>
  <si>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</si>
  <si>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</si>
  <si>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</si>
  <si>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</si>
  <si>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</si>
  <si>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</si>
  <si>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</si>
  <si>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</si>
  <si>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</si>
  <si>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</si>
  <si>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</si>
  <si>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</si>
  <si>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</si>
  <si>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</si>
  <si>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</si>
  <si>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</si>
  <si>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</si>
  <si>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</si>
  <si>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</si>
  <si>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</si>
  <si>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</si>
  <si>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</si>
  <si>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</si>
  <si>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</si>
  <si>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</si>
  <si>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</si>
  <si>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</si>
  <si>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</si>
  <si>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</si>
  <si>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</si>
  <si>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</si>
  <si>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</si>
  <si>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</si>
  <si>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</si>
  <si>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</si>
  <si>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</si>
  <si>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</si>
  <si>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</si>
  <si>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</si>
  <si>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</si>
  <si>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</si>
  <si>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</si>
  <si>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</si>
  <si>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</si>
  <si>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</si>
  <si>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</si>
  <si>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</si>
  <si>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</si>
  <si>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</si>
  <si>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</si>
  <si>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</si>
  <si>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</si>
  <si>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</si>
  <si>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</si>
  <si>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</si>
  <si>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</si>
  <si>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</si>
  <si>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</si>
  <si>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</si>
  <si>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</si>
  <si>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</si>
  <si>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</si>
  <si>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</si>
  <si>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</si>
  <si>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</si>
  <si>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</si>
  <si>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</si>
  <si>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</si>
  <si>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</si>
  <si>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</si>
  <si>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</si>
  <si>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</si>
  <si>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</si>
  <si>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</si>
  <si>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</si>
  <si>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</si>
  <si>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</si>
  <si>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</si>
  <si>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</si>
  <si>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</si>
  <si>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</si>
  <si>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</si>
  <si>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</si>
  <si>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</si>
  <si>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</si>
  <si>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</si>
  <si>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</si>
  <si>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</si>
  <si>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</si>
  <si>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</si>
  <si>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</si>
  <si>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</si>
  <si>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</si>
  <si>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</si>
  <si>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</si>
  <si>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</si>
  <si>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</si>
  <si>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</si>
  <si>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</si>
  <si>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</si>
  <si>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</si>
  <si>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</si>
  <si>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</si>
  <si>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</si>
  <si>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</si>
  <si>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</si>
  <si>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</si>
  <si>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</si>
  <si>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</si>
  <si>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</si>
  <si>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</si>
  <si>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</si>
  <si>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</si>
  <si>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</si>
  <si>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</si>
  <si>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</si>
  <si>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</si>
  <si>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</si>
  <si>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</si>
  <si>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</si>
  <si>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</si>
  <si>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</si>
  <si>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</si>
  <si>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</si>
  <si>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</si>
  <si>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</si>
  <si>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</si>
  <si>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</si>
  <si>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</si>
  <si>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</si>
  <si>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</si>
  <si>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</si>
  <si>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</si>
  <si>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</si>
  <si>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</si>
  <si>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</si>
  <si>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</si>
  <si>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</si>
  <si>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</si>
  <si>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</si>
  <si>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</si>
  <si>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</si>
  <si>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</si>
  <si>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</si>
  <si>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</si>
  <si>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</si>
  <si>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</si>
  <si>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</si>
  <si>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</si>
  <si>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</si>
  <si>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</si>
  <si>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</si>
  <si>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</si>
  <si>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</si>
  <si>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</si>
  <si>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</si>
  <si>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</si>
  <si>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</si>
  <si>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</si>
  <si>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</si>
  <si>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</si>
  <si>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</si>
  <si>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</si>
  <si>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</si>
  <si>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</si>
  <si>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</si>
  <si>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</si>
  <si>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</si>
  <si>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</si>
  <si>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</si>
  <si>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</si>
  <si>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</si>
  <si>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</si>
  <si>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</si>
  <si>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</si>
  <si>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</si>
  <si>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</si>
  <si>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</si>
  <si>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</si>
  <si>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</si>
  <si>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</si>
  <si>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</si>
  <si>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</si>
  <si>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</si>
  <si>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</si>
  <si>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</si>
  <si>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</si>
  <si>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</si>
  <si>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</si>
  <si>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</si>
  <si>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</si>
  <si>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</si>
  <si>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</si>
  <si>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</si>
  <si>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</si>
  <si>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</si>
  <si>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</si>
  <si>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</si>
  <si>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</si>
  <si>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</si>
  <si>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</si>
  <si>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</si>
  <si>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</si>
  <si>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</si>
  <si>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</si>
  <si>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</si>
  <si>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</si>
  <si>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</si>
  <si>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</si>
  <si>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</si>
  <si>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</si>
  <si>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</si>
  <si>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</si>
  <si>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</si>
  <si>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</si>
  <si>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</si>
  <si>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</si>
  <si>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</si>
  <si>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</si>
  <si>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</si>
  <si>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</si>
  <si>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</si>
  <si>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</si>
  <si>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</si>
  <si>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</si>
  <si>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</si>
  <si>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</si>
  <si>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</si>
  <si>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</si>
  <si>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</si>
  <si>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</si>
  <si>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</si>
  <si>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</si>
  <si>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</si>
  <si>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</si>
  <si>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</si>
  <si>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</si>
  <si>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</si>
  <si>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</si>
  <si>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</si>
  <si>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</si>
  <si>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</si>
  <si>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</si>
  <si>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</si>
  <si>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</si>
  <si>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</si>
  <si>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</si>
  <si>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</si>
  <si>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</si>
  <si>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</si>
  <si>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</si>
  <si>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</si>
  <si>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</si>
  <si>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</si>
  <si>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</si>
  <si>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</si>
  <si>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</si>
  <si>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</si>
  <si>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</si>
  <si>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</si>
  <si>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</si>
  <si>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</si>
  <si>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</si>
  <si>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</si>
  <si>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</si>
  <si>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</si>
  <si>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</si>
  <si>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</si>
  <si>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</si>
  <si>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</si>
  <si>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</si>
  <si>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</si>
  <si>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</si>
  <si>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</si>
  <si>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</si>
  <si>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</si>
  <si>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</si>
  <si>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</si>
  <si>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</si>
  <si>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</si>
  <si>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</si>
  <si>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</si>
  <si>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</si>
  <si>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</si>
  <si>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</si>
  <si>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</si>
  <si>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</si>
  <si>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</si>
  <si>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</si>
  <si>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</si>
  <si>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</si>
  <si>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</si>
  <si>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</si>
  <si>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</si>
  <si>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</si>
  <si>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</si>
  <si>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</si>
  <si>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</si>
  <si>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</si>
  <si>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</si>
  <si>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</si>
  <si>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</si>
  <si>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</si>
  <si>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</si>
  <si>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</si>
  <si>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</si>
  <si>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</si>
  <si>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</si>
  <si>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</si>
  <si>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</si>
  <si>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</si>
  <si>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</si>
  <si>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</si>
  <si>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</si>
  <si>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</si>
  <si>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</si>
  <si>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</si>
  <si>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</si>
  <si>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</si>
  <si>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</si>
  <si>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</si>
  <si>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</si>
  <si>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</si>
  <si>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</si>
  <si>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</si>
  <si>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</si>
  <si>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</si>
  <si>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</si>
  <si>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</si>
  <si>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</si>
  <si>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</si>
  <si>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</si>
  <si>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</si>
  <si>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</si>
  <si>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</si>
  <si>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</si>
  <si>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</si>
  <si>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</si>
  <si>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</si>
  <si>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</si>
  <si>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</si>
  <si>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</si>
  <si>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</si>
  <si>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</si>
  <si>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</si>
  <si>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</si>
  <si>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</si>
  <si>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</si>
  <si>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</si>
  <si>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</si>
  <si>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</si>
  <si>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</si>
  <si>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</si>
  <si>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</si>
  <si>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</si>
  <si>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</si>
  <si>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</si>
  <si>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</si>
  <si>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</si>
  <si>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</si>
  <si>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</si>
  <si>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</si>
  <si>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</si>
  <si>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</si>
  <si>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</si>
  <si>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</si>
  <si>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</si>
  <si>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</si>
  <si>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</si>
  <si>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</si>
  <si>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</si>
  <si>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</si>
  <si>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</si>
  <si>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</si>
  <si>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</si>
  <si>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</si>
  <si>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</si>
  <si>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</si>
  <si>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</si>
  <si>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</si>
  <si>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</si>
  <si>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</si>
  <si>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</si>
  <si>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</si>
  <si>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</si>
  <si>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</si>
  <si>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</si>
  <si>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</si>
  <si>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</si>
  <si>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</si>
  <si>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</si>
  <si>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</si>
  <si>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</si>
  <si>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</si>
  <si>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</si>
  <si>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</si>
  <si>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</si>
  <si>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</si>
  <si>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</si>
  <si>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</si>
  <si>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</si>
  <si>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</si>
  <si>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</si>
  <si>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</si>
  <si>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</si>
  <si>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</si>
  <si>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</si>
  <si>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</si>
  <si>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</si>
  <si>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</si>
  <si>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</si>
  <si>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</si>
  <si>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</si>
  <si>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</si>
  <si>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</si>
  <si>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</si>
  <si>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</si>
  <si>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</si>
  <si>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</si>
  <si>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</si>
  <si>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</si>
  <si>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</si>
  <si>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</si>
  <si>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</si>
  <si>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</si>
  <si>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</si>
  <si>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</si>
  <si>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</si>
  <si>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</si>
  <si>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</si>
  <si>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</si>
  <si>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</si>
  <si>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</si>
  <si>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</si>
  <si>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</si>
  <si>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</si>
  <si>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</si>
  <si>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</si>
  <si>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</si>
  <si>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</si>
  <si>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</si>
  <si>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</si>
  <si>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</si>
  <si>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</si>
  <si>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</si>
  <si>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</si>
  <si>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</si>
  <si>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</si>
  <si>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</si>
  <si>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</si>
  <si>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</si>
  <si>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</si>
  <si>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</si>
  <si>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</si>
  <si>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</si>
  <si>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</si>
  <si>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</si>
  <si>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</si>
  <si>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</si>
  <si>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</si>
  <si>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</si>
  <si>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</si>
  <si>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</si>
  <si>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</si>
  <si>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</si>
  <si>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</si>
  <si>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</si>
  <si>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</si>
  <si>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</si>
  <si>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</si>
  <si>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</si>
  <si>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</si>
  <si>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</si>
  <si>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</si>
  <si>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</si>
  <si>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</si>
  <si>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</si>
  <si>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</si>
  <si>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</si>
  <si>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</si>
  <si>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</si>
  <si>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</si>
  <si>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</si>
  <si>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</si>
  <si>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</si>
  <si>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</si>
  <si>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</si>
  <si>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</si>
  <si>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</si>
  <si>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</si>
  <si>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</si>
  <si>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</si>
  <si>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</si>
  <si>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</si>
  <si>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</si>
  <si>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</si>
  <si>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</si>
  <si>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</si>
  <si>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</si>
  <si>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</si>
  <si>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</si>
  <si>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</si>
  <si>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</si>
  <si>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</si>
  <si>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</si>
  <si>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</si>
  <si>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</si>
  <si>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</si>
  <si>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</si>
  <si>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</si>
  <si>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</si>
  <si>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</si>
  <si>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</si>
  <si>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</si>
  <si>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</si>
  <si>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</si>
  <si>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</si>
  <si>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</si>
  <si>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</si>
  <si>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</si>
  <si>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</si>
  <si>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</si>
  <si>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</si>
  <si>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</si>
  <si>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</si>
  <si>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</si>
  <si>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</si>
  <si>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</si>
  <si>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</si>
  <si>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</si>
  <si>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</si>
  <si>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</si>
  <si>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</si>
  <si>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</si>
  <si>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</si>
  <si>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</si>
  <si>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</si>
  <si>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</si>
  <si>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</si>
  <si>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</si>
  <si>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</si>
  <si>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</si>
  <si>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</si>
  <si>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</si>
  <si>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</si>
  <si>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</si>
  <si>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</si>
  <si>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</si>
  <si>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</si>
  <si>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</si>
  <si>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</si>
  <si>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</si>
  <si>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</si>
  <si>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</si>
  <si>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</si>
  <si>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</si>
  <si>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</si>
  <si>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</si>
  <si>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</si>
  <si>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</si>
  <si>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</si>
  <si>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</si>
  <si>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</si>
  <si>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</si>
  <si>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</si>
  <si>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</si>
  <si>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</si>
  <si>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</si>
  <si>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</si>
  <si>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</si>
  <si>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</si>
  <si>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</si>
  <si>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</si>
  <si>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</si>
  <si>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</si>
  <si>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</si>
  <si>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</si>
  <si>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</si>
  <si>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</si>
  <si>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</si>
  <si>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</si>
  <si>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</si>
  <si>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</si>
  <si>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</si>
  <si>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</si>
  <si>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</si>
  <si>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</si>
  <si>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</si>
  <si>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</si>
  <si>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</si>
  <si>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</si>
  <si>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</si>
  <si>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</si>
  <si>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</si>
  <si>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</si>
  <si>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</si>
  <si>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</si>
  <si>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</si>
  <si>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</si>
  <si>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</si>
  <si>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</si>
  <si>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</si>
  <si>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</si>
  <si>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</si>
  <si>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</si>
  <si>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</si>
  <si>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</si>
  <si>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</si>
  <si>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</si>
  <si>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</si>
  <si>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</si>
  <si>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</si>
  <si>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</si>
  <si>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</si>
  <si>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</si>
  <si>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</si>
  <si>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</si>
  <si>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</si>
  <si>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</si>
  <si>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</si>
  <si>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</si>
  <si>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</si>
  <si>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</si>
  <si>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</si>
  <si>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</si>
  <si>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</si>
  <si>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</si>
  <si>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</si>
  <si>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</si>
  <si>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</si>
  <si>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</si>
  <si>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</si>
  <si>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</si>
  <si>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</si>
  <si>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</si>
  <si>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</si>
  <si>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</si>
  <si>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</si>
  <si>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</si>
  <si>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</si>
  <si>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</si>
  <si>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</si>
  <si>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</si>
  <si>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</si>
  <si>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</si>
  <si>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</si>
  <si>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</si>
  <si>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</si>
  <si>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</si>
  <si>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</si>
  <si>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</si>
  <si>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</si>
  <si>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</si>
  <si>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</si>
  <si>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</si>
  <si>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</si>
  <si>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</si>
  <si>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</si>
  <si>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</si>
  <si>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</si>
  <si>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</si>
  <si>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</si>
  <si>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</si>
  <si>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</si>
  <si>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</si>
  <si>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</si>
  <si>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</si>
  <si>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</si>
  <si>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</si>
  <si>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</si>
  <si>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</si>
  <si>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</si>
  <si>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</si>
  <si>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</si>
  <si>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</si>
  <si>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</si>
  <si>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</si>
  <si>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</si>
  <si>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</si>
  <si>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</si>
  <si>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</si>
  <si>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</si>
  <si>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</si>
  <si>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</si>
  <si>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</si>
  <si>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</si>
  <si>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</si>
  <si>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</si>
  <si>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</si>
  <si>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</si>
  <si>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</si>
  <si>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</si>
  <si>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</si>
  <si>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</si>
  <si>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</si>
  <si>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</si>
  <si>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</si>
  <si>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</si>
  <si>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</si>
  <si>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</si>
  <si>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</si>
  <si>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</si>
  <si>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</si>
  <si>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</si>
  <si>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</si>
  <si>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</si>
  <si>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</si>
  <si>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</si>
  <si>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</si>
  <si>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</si>
  <si>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</si>
  <si>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</si>
  <si>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</si>
  <si>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</si>
  <si>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</si>
  <si>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</si>
  <si>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</si>
  <si>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</si>
  <si>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</si>
  <si>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</si>
  <si>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</si>
  <si>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</si>
  <si>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</si>
  <si>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</si>
  <si>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</si>
  <si>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</si>
  <si>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</si>
  <si>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</si>
  <si>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</si>
  <si>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</si>
  <si>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</si>
  <si>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</si>
  <si>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</si>
  <si>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</si>
  <si>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</si>
  <si>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</si>
  <si>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</si>
  <si>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</si>
  <si>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</si>
  <si>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</si>
  <si>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</si>
  <si>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</si>
  <si>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</si>
  <si>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</si>
  <si>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</si>
  <si>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</si>
  <si>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</si>
  <si>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</si>
  <si>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</si>
  <si>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</si>
  <si>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</si>
  <si>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</si>
  <si>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</si>
  <si>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</si>
  <si>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</si>
  <si>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</si>
  <si>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</si>
  <si>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</si>
  <si>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</si>
  <si>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</si>
  <si>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</si>
  <si>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</si>
  <si>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</si>
  <si>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</si>
  <si>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</si>
  <si>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</si>
  <si>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</si>
  <si>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</si>
  <si>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</si>
  <si>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</si>
  <si>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</si>
  <si>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</si>
  <si>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</si>
  <si>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</si>
  <si>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</si>
  <si>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</si>
  <si>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</si>
  <si>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</si>
  <si>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</si>
  <si>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</si>
  <si>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</si>
  <si>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</si>
  <si>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</si>
  <si>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</si>
  <si>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</si>
  <si>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</si>
  <si>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</si>
  <si>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</si>
  <si>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</si>
  <si>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</si>
  <si>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</si>
  <si>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</si>
  <si>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</si>
  <si>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</si>
  <si>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</si>
  <si>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</si>
  <si>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</si>
  <si>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</si>
  <si>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</si>
  <si>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</si>
  <si>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</si>
  <si>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</si>
  <si>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</si>
  <si>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</si>
  <si>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</si>
  <si>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</si>
  <si>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</si>
  <si>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</si>
  <si>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</si>
  <si>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</si>
  <si>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</si>
  <si>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</si>
  <si>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</si>
  <si>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</si>
  <si>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</si>
  <si>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</si>
  <si>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</si>
  <si>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</si>
  <si>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</si>
  <si>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</si>
  <si>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</si>
  <si>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</si>
  <si>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</si>
  <si>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</si>
  <si>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</si>
  <si>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</si>
  <si>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</si>
  <si>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</si>
  <si>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</si>
  <si>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</si>
  <si>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</si>
  <si>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</si>
  <si>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</si>
  <si>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</si>
  <si>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</si>
  <si>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</si>
  <si>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</si>
  <si>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</si>
  <si>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</si>
  <si>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</si>
  <si>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</si>
  <si>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</si>
  <si>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</si>
  <si>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</si>
  <si>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</si>
  <si>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</si>
  <si>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</si>
  <si>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</si>
  <si>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</si>
  <si>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</si>
  <si>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</si>
  <si>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</si>
  <si>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</si>
  <si>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</si>
  <si>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</si>
  <si>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</si>
  <si>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</si>
  <si>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</si>
  <si>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</si>
  <si>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</si>
  <si>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</si>
  <si>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</si>
  <si>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</si>
  <si>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</si>
  <si>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</si>
  <si>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</si>
  <si>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</si>
  <si>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</si>
  <si>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</si>
  <si>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</si>
  <si>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</si>
  <si>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</si>
  <si>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</si>
  <si>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</si>
  <si>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</si>
  <si>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</si>
  <si>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</si>
  <si>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</si>
  <si>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</si>
  <si>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</si>
  <si>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</si>
  <si>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</si>
  <si>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</si>
  <si>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</si>
  <si>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</si>
  <si>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</si>
  <si>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</si>
  <si>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</si>
  <si>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</si>
  <si>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</si>
  <si>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</si>
  <si>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</si>
  <si>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</si>
  <si>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</si>
  <si>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</si>
  <si>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</si>
  <si>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</si>
  <si>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</si>
  <si>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</si>
  <si>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</si>
  <si>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</si>
  <si>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</si>
  <si>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</si>
  <si>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</si>
  <si>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</si>
  <si>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</si>
  <si>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</si>
  <si>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</si>
  <si>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</si>
  <si>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</si>
  <si>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</si>
  <si>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</si>
  <si>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</si>
  <si>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</si>
  <si>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</si>
  <si>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</si>
  <si>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</si>
  <si>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</si>
  <si>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</si>
  <si>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</si>
  <si>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</si>
  <si>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</si>
  <si>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</si>
  <si>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</si>
  <si>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</si>
  <si>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</si>
  <si>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</si>
  <si>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</si>
  <si>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</si>
  <si>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</si>
  <si>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</si>
  <si>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</si>
  <si>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</si>
  <si>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</si>
  <si>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</si>
  <si>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</si>
  <si>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</si>
  <si>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</si>
  <si>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</si>
  <si>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</si>
  <si>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</si>
  <si>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</si>
  <si>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</si>
  <si>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</si>
  <si>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</si>
  <si>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</si>
  <si>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</si>
  <si>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</si>
  <si>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</si>
  <si>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</si>
  <si>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</si>
  <si>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</si>
  <si>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</si>
  <si>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</si>
  <si>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</si>
  <si>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</si>
  <si>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</si>
  <si>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</si>
  <si>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</si>
  <si>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</si>
  <si>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</si>
  <si>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</si>
  <si>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</si>
  <si>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</si>
  <si>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</si>
  <si>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</si>
  <si>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</si>
  <si>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</si>
  <si>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</si>
  <si>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</si>
  <si>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</si>
  <si>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</si>
  <si>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</si>
  <si>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</si>
  <si>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</si>
  <si>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</si>
  <si>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</si>
  <si>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</si>
  <si>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</si>
  <si>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</si>
  <si>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</si>
  <si>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</si>
  <si>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</si>
  <si>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</si>
  <si>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</si>
  <si>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</si>
  <si>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</si>
  <si>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</si>
  <si>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</si>
  <si>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</si>
  <si>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</si>
  <si>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</si>
  <si>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</si>
  <si>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</si>
  <si>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</si>
  <si>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</si>
  <si>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</si>
  <si>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</si>
  <si>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</si>
  <si>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</si>
  <si>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</si>
  <si>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</si>
  <si>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</si>
  <si>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</si>
  <si>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</si>
  <si>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</si>
  <si>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</si>
  <si>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</si>
  <si>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</si>
  <si>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</si>
  <si>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</si>
  <si>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</si>
  <si>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</si>
  <si>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</si>
  <si>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</si>
  <si>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</si>
  <si>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</si>
  <si>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</si>
  <si>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</si>
  <si>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</si>
  <si>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</si>
  <si>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</si>
  <si>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</si>
  <si>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</si>
  <si>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</si>
  <si>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</si>
  <si>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</si>
  <si>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</si>
  <si>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</si>
  <si>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</si>
  <si>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</si>
  <si>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</si>
  <si>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</si>
  <si>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</si>
  <si>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</si>
  <si>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</si>
  <si>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</si>
  <si>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</si>
  <si>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</si>
  <si>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</si>
  <si>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</si>
  <si>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</si>
  <si>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</si>
  <si>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</si>
  <si>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</si>
  <si>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</si>
  <si>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</si>
  <si>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</si>
  <si>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</si>
  <si>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</si>
  <si>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</si>
  <si>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</si>
  <si>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</si>
  <si>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</si>
  <si>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</si>
  <si>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</si>
  <si>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</si>
  <si>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</si>
  <si>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</si>
  <si>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</si>
  <si>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</si>
  <si>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</si>
  <si>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</si>
  <si>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</si>
  <si>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</si>
  <si>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</si>
  <si>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</si>
  <si>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</si>
  <si>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</si>
  <si>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</si>
  <si>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</si>
  <si>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</si>
  <si>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</si>
  <si>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</si>
  <si>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</si>
  <si>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</si>
  <si>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</si>
  <si>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</si>
  <si>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</si>
  <si>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</si>
  <si>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</si>
  <si>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</si>
  <si>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</si>
  <si>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</si>
  <si>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</si>
  <si>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</si>
  <si>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</si>
  <si>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</si>
  <si>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</si>
  <si>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</si>
  <si>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</si>
  <si>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</si>
  <si>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</si>
  <si>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</si>
  <si>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</si>
  <si>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</si>
  <si>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</si>
  <si>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</si>
  <si>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</si>
  <si>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</si>
  <si>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</si>
  <si>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</si>
  <si>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</si>
  <si>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</si>
  <si>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</si>
  <si>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</si>
  <si>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</si>
  <si>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</si>
  <si>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</si>
  <si>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</si>
  <si>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</si>
  <si>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</si>
  <si>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</si>
  <si>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</si>
  <si>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</si>
  <si>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</si>
  <si>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</si>
  <si>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</si>
  <si>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</si>
  <si>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</si>
  <si>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</si>
  <si>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</si>
  <si>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</si>
  <si>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</si>
  <si>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</si>
  <si>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</si>
  <si>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</si>
  <si>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</si>
  <si>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</si>
  <si>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</si>
  <si>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</si>
  <si>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</si>
  <si>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</si>
  <si>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</si>
  <si>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</si>
  <si>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</si>
  <si>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</si>
  <si>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</si>
  <si>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</si>
  <si>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</si>
  <si>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</si>
  <si>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</si>
  <si>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</si>
  <si>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</si>
  <si>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</si>
  <si>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</si>
  <si>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</si>
  <si>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</si>
  <si>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</si>
  <si>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</si>
  <si>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</si>
  <si>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</si>
  <si>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</si>
  <si>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</si>
  <si>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</si>
  <si>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</si>
  <si>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</si>
  <si>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</si>
  <si>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</si>
  <si>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</si>
  <si>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</si>
  <si>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</si>
  <si>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</si>
  <si>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</si>
  <si>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</si>
  <si>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</si>
  <si>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</si>
  <si>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</si>
  <si>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</si>
  <si>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</si>
  <si>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</si>
  <si>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</si>
  <si>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</si>
  <si>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</si>
  <si>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</si>
  <si>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</si>
  <si>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</si>
  <si>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</si>
  <si>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</si>
  <si>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</si>
  <si>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</si>
  <si>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</si>
  <si>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</si>
  <si>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</si>
  <si>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</si>
  <si>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</si>
  <si>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</si>
  <si>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</si>
  <si>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</si>
  <si>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</si>
  <si>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</si>
  <si>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</si>
  <si>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</si>
  <si>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</si>
  <si>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</si>
  <si>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</si>
  <si>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</si>
  <si>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</si>
  <si>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</si>
  <si>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</si>
  <si>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</si>
  <si>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</si>
  <si>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</si>
  <si>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</si>
  <si>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</si>
  <si>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</si>
  <si>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</si>
  <si>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</si>
  <si>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</si>
  <si>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</si>
  <si>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</si>
  <si>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</si>
  <si>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</si>
  <si>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</si>
  <si>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</si>
  <si>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</si>
  <si>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</si>
  <si>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</si>
  <si>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</si>
  <si>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</si>
  <si>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</si>
  <si>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</si>
  <si>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</si>
  <si>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</si>
  <si>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</si>
  <si>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</si>
  <si>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</si>
  <si>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</si>
  <si>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</si>
  <si>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</si>
  <si>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</si>
  <si>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</si>
  <si>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</si>
  <si>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</si>
  <si>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</si>
  <si>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</si>
  <si>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</si>
  <si>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</si>
  <si>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</si>
  <si>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</si>
  <si>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</si>
  <si>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</si>
  <si>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</si>
  <si>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</si>
  <si>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</si>
  <si>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</si>
  <si>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</si>
  <si>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</si>
  <si>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</si>
  <si>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</si>
  <si>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</si>
  <si>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</si>
  <si>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</si>
  <si>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</si>
  <si>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</si>
  <si>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</si>
  <si>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</si>
  <si>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</si>
  <si>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</si>
  <si>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</si>
  <si>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</si>
  <si>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</si>
  <si>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</si>
  <si>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</si>
  <si>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</si>
  <si>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</si>
  <si>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</si>
  <si>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</si>
  <si>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</si>
  <si>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</si>
  <si>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</si>
  <si>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</si>
  <si>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</si>
  <si>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</si>
  <si>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</si>
  <si>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</si>
  <si>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</si>
  <si>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</si>
  <si>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</si>
  <si>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</si>
  <si>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</si>
  <si>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</si>
  <si>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</si>
  <si>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</si>
  <si>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</si>
  <si>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</si>
  <si>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</si>
  <si>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</si>
  <si>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</si>
  <si>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</si>
  <si>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</si>
  <si>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</si>
  <si>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</si>
  <si>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</si>
  <si>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</si>
  <si>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</si>
  <si>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</si>
  <si>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</si>
  <si>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</si>
  <si>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</si>
  <si>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</si>
  <si>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</si>
  <si>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</si>
  <si>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</si>
  <si>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</si>
  <si>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</si>
  <si>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</si>
  <si>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</si>
  <si>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</si>
  <si>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</si>
  <si>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</si>
  <si>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</si>
  <si>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</si>
  <si>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</si>
  <si>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</si>
  <si>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</si>
  <si>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</si>
  <si>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</si>
  <si>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</si>
  <si>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</si>
  <si>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</si>
  <si>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</si>
  <si>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</si>
  <si>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</si>
  <si>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</si>
  <si>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</si>
  <si>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</si>
  <si>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</si>
  <si>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</si>
  <si>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</si>
  <si>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</si>
  <si>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</si>
  <si>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</si>
  <si>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</si>
  <si>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</si>
  <si>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</si>
  <si>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</si>
  <si>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</si>
  <si>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</si>
  <si>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</si>
  <si>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</si>
  <si>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</si>
  <si>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</si>
  <si>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</si>
  <si>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</si>
  <si>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</si>
  <si>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</si>
  <si>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</si>
  <si>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</si>
  <si>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</si>
  <si>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</si>
  <si>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</si>
  <si>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</si>
  <si>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</si>
  <si>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</si>
  <si>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</si>
  <si>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</si>
  <si>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</si>
  <si>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</si>
  <si>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</si>
  <si>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</si>
  <si>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</si>
  <si>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</si>
  <si>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</si>
  <si>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</si>
  <si>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</si>
  <si>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</si>
  <si>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</si>
  <si>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</si>
  <si>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</si>
  <si>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</si>
  <si>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</si>
  <si>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</si>
  <si>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</si>
  <si>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</si>
  <si>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</si>
  <si>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</si>
  <si>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</si>
  <si>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</si>
  <si>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</si>
  <si>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</si>
  <si>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</si>
  <si>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</si>
  <si>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</si>
  <si>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</si>
  <si>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</si>
  <si>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</si>
  <si>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</si>
  <si>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</si>
  <si>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</si>
  <si>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</si>
  <si>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</si>
  <si>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</si>
  <si>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</si>
  <si>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</si>
  <si>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</si>
  <si>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</si>
  <si>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</si>
  <si>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</si>
  <si>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</si>
  <si>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</si>
  <si>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</si>
  <si>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</si>
  <si>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</si>
  <si>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</si>
  <si>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</si>
  <si>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</si>
  <si>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</si>
  <si>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</si>
  <si>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</si>
  <si>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</si>
  <si>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</si>
  <si>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</si>
  <si>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</si>
  <si>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</si>
  <si>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</si>
  <si>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</si>
  <si>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</si>
  <si>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</si>
  <si>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</si>
  <si>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</si>
  <si>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</si>
  <si>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</si>
  <si>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</si>
  <si>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</si>
  <si>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</si>
  <si>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</si>
  <si>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</si>
  <si>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</si>
  <si>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</si>
  <si>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</si>
  <si>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</si>
  <si>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</si>
  <si>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</si>
  <si>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</si>
  <si>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</si>
  <si>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</si>
  <si>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</si>
  <si>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</si>
  <si>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</si>
  <si>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</si>
  <si>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</si>
  <si>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</si>
  <si>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</si>
  <si>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</si>
  <si>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</si>
  <si>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</si>
  <si>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</si>
  <si>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</si>
  <si>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</si>
  <si>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</si>
  <si>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</si>
  <si>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</si>
  <si>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</si>
  <si>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</si>
  <si>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</si>
  <si>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</si>
  <si>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</si>
  <si>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</si>
  <si>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</si>
  <si>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</si>
  <si>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</si>
  <si>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</si>
  <si>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</si>
  <si>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</si>
  <si>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</si>
  <si>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</si>
  <si>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</si>
  <si>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</si>
  <si>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</si>
  <si>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</si>
  <si>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</si>
  <si>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</si>
  <si>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</si>
  <si>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</si>
  <si>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</si>
  <si>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</si>
  <si>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</si>
  <si>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</si>
  <si>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</si>
  <si>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</si>
  <si>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</si>
  <si>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</si>
  <si>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</si>
  <si>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</si>
  <si>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</si>
  <si>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</si>
  <si>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</si>
  <si>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</si>
  <si>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</si>
  <si>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</si>
  <si>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</si>
  <si>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</si>
  <si>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</si>
  <si>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</si>
  <si>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</si>
  <si>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</si>
  <si>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</si>
  <si>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</si>
  <si>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</si>
  <si>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</si>
  <si>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</si>
  <si>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</si>
  <si>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</si>
  <si>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</si>
  <si>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</si>
  <si>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</si>
  <si>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</si>
  <si>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</si>
  <si>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</si>
  <si>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</si>
  <si>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</si>
  <si>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</si>
  <si>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</si>
  <si>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</si>
  <si>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</si>
  <si>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</si>
  <si>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</si>
  <si>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</si>
  <si>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</si>
  <si>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</si>
  <si>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</si>
  <si>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</si>
  <si>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</si>
  <si>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</si>
  <si>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</si>
  <si>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</si>
  <si>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</si>
  <si>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</si>
  <si>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</si>
  <si>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</si>
  <si>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</si>
  <si>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</si>
  <si>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</si>
  <si>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</si>
  <si>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</si>
  <si>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</si>
  <si>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</si>
  <si>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</si>
  <si>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</si>
  <si>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</si>
  <si>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</si>
  <si>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</si>
  <si>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</si>
  <si>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</si>
  <si>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</si>
  <si>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</si>
  <si>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</si>
  <si>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</si>
  <si>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</si>
  <si>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</si>
  <si>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</si>
  <si>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</si>
  <si>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</si>
  <si>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</si>
  <si>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</si>
  <si>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</si>
  <si>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</si>
  <si>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</si>
  <si>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</si>
  <si>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</si>
  <si>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</si>
  <si>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</si>
  <si>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</si>
  <si>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</si>
  <si>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</si>
  <si>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</si>
  <si>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</si>
  <si>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</si>
  <si>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</si>
  <si>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</si>
  <si>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</si>
  <si>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</si>
  <si>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</si>
  <si>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</si>
  <si>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</si>
  <si>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</si>
  <si>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</si>
  <si>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</si>
  <si>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</si>
  <si>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</si>
  <si>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</si>
  <si>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</si>
  <si>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</si>
  <si>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</si>
  <si>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</si>
  <si>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</si>
  <si>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</si>
  <si>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</si>
  <si>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</si>
  <si>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</si>
  <si>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</si>
  <si>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</si>
  <si>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</si>
  <si>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</si>
  <si>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</si>
  <si>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</si>
  <si>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</si>
  <si>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</si>
  <si>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</si>
  <si>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</si>
  <si>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</si>
  <si>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</si>
  <si>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</si>
  <si>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</si>
  <si>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</si>
  <si>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</si>
  <si>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</si>
  <si>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</si>
  <si>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</si>
  <si>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</si>
  <si>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</si>
  <si>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</si>
  <si>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</si>
  <si>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</si>
  <si>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</si>
  <si>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</si>
  <si>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</si>
  <si>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</si>
  <si>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</si>
  <si>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</si>
  <si>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</si>
  <si>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</si>
  <si>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</si>
  <si>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</si>
  <si>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</si>
  <si>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</si>
  <si>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</si>
  <si>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</si>
  <si>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</si>
  <si>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</si>
  <si>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</si>
  <si>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</si>
  <si>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</si>
  <si>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</si>
  <si>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</si>
  <si>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</si>
  <si>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</si>
  <si>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</si>
  <si>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</si>
  <si>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</si>
  <si>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</si>
  <si>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</si>
  <si>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</si>
  <si>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</si>
  <si>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</si>
  <si>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</si>
  <si>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</si>
  <si>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</si>
  <si>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</si>
  <si>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</si>
  <si>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</si>
  <si>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</si>
  <si>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</si>
  <si>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</si>
  <si>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</si>
  <si>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</si>
  <si>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</si>
  <si>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</si>
  <si>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</si>
  <si>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</si>
  <si>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</si>
  <si>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</si>
  <si>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</si>
  <si>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</si>
  <si>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</si>
  <si>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</si>
  <si>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</si>
  <si>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</si>
  <si>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</si>
  <si>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</si>
  <si>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</si>
  <si>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</si>
  <si>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</si>
  <si>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</si>
  <si>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</si>
  <si>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</si>
  <si>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</si>
  <si>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</si>
  <si>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</si>
  <si>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</si>
  <si>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</si>
  <si>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</si>
  <si>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</si>
  <si>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</si>
  <si>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</si>
  <si>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</si>
  <si>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</si>
  <si>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</si>
  <si>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</si>
  <si>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</si>
  <si>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</si>
  <si>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</si>
  <si>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</si>
  <si>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</si>
  <si>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</si>
  <si>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</si>
  <si>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</si>
  <si>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</si>
  <si>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</si>
  <si>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</si>
  <si>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</si>
  <si>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</si>
  <si>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</si>
  <si>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</si>
  <si>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</si>
  <si>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</si>
  <si>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</si>
  <si>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</si>
  <si>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</si>
  <si>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</si>
  <si>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</si>
  <si>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</si>
  <si>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</si>
  <si>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</si>
  <si>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</si>
  <si>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</si>
  <si>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</si>
  <si>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</si>
  <si>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</si>
  <si>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</si>
  <si>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</si>
  <si>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</si>
  <si>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</si>
  <si>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</si>
  <si>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</si>
  <si>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</si>
  <si>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</si>
  <si>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</si>
  <si>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</si>
  <si>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</si>
  <si>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</si>
  <si>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</si>
  <si>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</si>
  <si>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</si>
  <si>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</si>
  <si>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</si>
  <si>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</si>
  <si>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</si>
  <si>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</si>
  <si>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</si>
  <si>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</si>
  <si>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</si>
  <si>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</si>
  <si>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</si>
  <si>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</si>
  <si>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</si>
  <si>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</si>
  <si>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</si>
  <si>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</si>
  <si>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</si>
  <si>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</si>
  <si>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</si>
  <si>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</si>
  <si>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</si>
  <si>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</si>
  <si>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</si>
  <si>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</si>
  <si>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</si>
  <si>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</si>
  <si>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</si>
  <si>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</si>
  <si>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</si>
  <si>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</si>
  <si>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</si>
  <si>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</si>
  <si>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</si>
  <si>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</si>
  <si>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</si>
  <si>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</si>
  <si>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</si>
  <si>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</si>
  <si>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</si>
  <si>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</si>
  <si>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</si>
  <si>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</si>
  <si>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</si>
  <si>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</si>
  <si>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</si>
  <si>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</si>
  <si>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</si>
  <si>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</si>
  <si>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</si>
  <si>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</si>
  <si>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</si>
  <si>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</si>
  <si>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</si>
  <si>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</si>
  <si>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</si>
  <si>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</si>
  <si>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</si>
  <si>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</si>
  <si>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</si>
  <si>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</si>
  <si>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</si>
  <si>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</si>
  <si>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</si>
  <si>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</si>
  <si>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</si>
  <si>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</si>
  <si>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</si>
  <si>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</si>
  <si>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</si>
  <si>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</si>
  <si>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</si>
  <si>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</si>
  <si>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</si>
  <si>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</si>
  <si>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</si>
  <si>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</si>
  <si>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</si>
  <si>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</si>
  <si>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</si>
  <si>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</si>
  <si>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</si>
  <si>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</si>
  <si>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</si>
  <si>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</si>
  <si>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</si>
  <si>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</si>
  <si>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</si>
  <si>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</si>
  <si>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</si>
  <si>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</si>
  <si>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</si>
  <si>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</si>
  <si>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</si>
  <si>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</si>
  <si>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</si>
  <si>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</si>
  <si>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</si>
  <si>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</si>
  <si>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</si>
  <si>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</si>
  <si>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</si>
  <si>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</si>
  <si>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</si>
  <si>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</si>
  <si>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</si>
  <si>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</si>
  <si>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</si>
  <si>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</si>
  <si>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</si>
  <si>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</si>
  <si>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</si>
  <si>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</si>
  <si>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</si>
  <si>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</si>
  <si>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</si>
  <si>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</si>
  <si>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</si>
  <si>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</si>
  <si>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</si>
  <si>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</si>
  <si>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</si>
  <si>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</si>
  <si>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</si>
  <si>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</si>
  <si>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</si>
  <si>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</si>
  <si>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</si>
  <si>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</si>
  <si>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</si>
  <si>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</si>
  <si>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</si>
  <si>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</si>
  <si>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</si>
  <si>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</si>
  <si>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</si>
  <si>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</si>
  <si>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</si>
  <si>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</si>
  <si>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</si>
  <si>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</si>
  <si>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</si>
  <si>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</si>
  <si>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</si>
  <si>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</si>
  <si>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</si>
  <si>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</si>
  <si>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</si>
  <si>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</si>
  <si>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</si>
  <si>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</si>
  <si>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</si>
  <si>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</si>
  <si>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</si>
  <si>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</si>
  <si>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</si>
  <si>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</si>
  <si>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</si>
  <si>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</si>
  <si>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</si>
  <si>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</si>
  <si>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</si>
  <si>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</si>
  <si>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</si>
  <si>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</si>
  <si>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</si>
  <si>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</si>
  <si>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</si>
  <si>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</si>
  <si>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</si>
  <si>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</si>
  <si>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</si>
  <si>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</si>
  <si>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</si>
  <si>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</si>
  <si>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</si>
  <si>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</si>
  <si>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</si>
  <si>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</si>
  <si>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</si>
  <si>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</si>
  <si>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</si>
  <si>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</si>
  <si>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</si>
  <si>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</si>
  <si>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</si>
  <si>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</si>
  <si>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</si>
  <si>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</si>
  <si>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</si>
  <si>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</si>
  <si>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</si>
  <si>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</si>
  <si>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</si>
  <si>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</si>
  <si>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</si>
  <si>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</si>
  <si>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</si>
  <si>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</si>
  <si>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</si>
  <si>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</si>
  <si>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</si>
  <si>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</si>
  <si>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</si>
  <si>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</si>
  <si>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</si>
  <si>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</si>
  <si>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</si>
  <si>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</si>
  <si>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</si>
  <si>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</si>
  <si>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</si>
  <si>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</si>
  <si>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</si>
  <si>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</si>
  <si>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</si>
  <si>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</si>
  <si>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</si>
  <si>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</si>
  <si>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</si>
  <si>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</si>
  <si>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</si>
  <si>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</si>
  <si>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</si>
  <si>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</si>
  <si>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</si>
  <si>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</si>
  <si>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</si>
  <si>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</si>
  <si>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</si>
  <si>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</si>
  <si>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</si>
  <si>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</si>
  <si>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</si>
  <si>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</si>
  <si>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</si>
  <si>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</si>
  <si>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</si>
  <si>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</si>
  <si>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</si>
  <si>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</si>
  <si>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</si>
  <si>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</si>
  <si>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</si>
  <si>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</si>
  <si>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</si>
  <si>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</si>
  <si>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</si>
  <si>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</si>
  <si>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</si>
  <si>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</si>
  <si>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</si>
  <si>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</si>
  <si>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</si>
  <si>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</si>
  <si>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</si>
  <si>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</si>
  <si>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</si>
  <si>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</si>
  <si>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</si>
  <si>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</si>
  <si>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</si>
  <si>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</si>
  <si>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</si>
  <si>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</si>
  <si>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</si>
  <si>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</si>
  <si>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</si>
  <si>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</si>
  <si>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</si>
  <si>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</si>
  <si>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</si>
  <si>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</si>
  <si>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</si>
  <si>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</si>
  <si>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</si>
  <si>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</si>
  <si>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</si>
  <si>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</si>
  <si>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</si>
  <si>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</si>
  <si>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</si>
  <si>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</si>
  <si>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</si>
  <si>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</si>
  <si>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</si>
  <si>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</si>
  <si>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</si>
  <si>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</si>
  <si>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</si>
  <si>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</si>
  <si>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</si>
  <si>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</si>
  <si>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</si>
  <si>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</si>
  <si>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</si>
  <si>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</si>
  <si>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</si>
  <si>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</si>
  <si>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</si>
  <si>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</si>
  <si>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</si>
  <si>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</si>
  <si>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</si>
  <si>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</si>
  <si>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</si>
  <si>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</si>
  <si>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</si>
  <si>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</si>
  <si>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</si>
  <si>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</si>
  <si>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</si>
  <si>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</si>
  <si>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</si>
  <si>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</si>
  <si>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</si>
  <si>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</si>
  <si>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</si>
  <si>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</si>
  <si>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</si>
  <si>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</si>
  <si>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</si>
  <si>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</si>
  <si>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</si>
  <si>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</si>
  <si>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</si>
  <si>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</si>
  <si>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</si>
  <si>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</si>
  <si>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</si>
  <si>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</si>
  <si>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</si>
  <si>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</si>
  <si>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</si>
  <si>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</si>
  <si>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</si>
  <si>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</si>
  <si>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</si>
  <si>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</si>
  <si>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</si>
  <si>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</si>
  <si>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</si>
  <si>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</si>
  <si>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</si>
  <si>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</si>
  <si>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</si>
  <si>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</si>
  <si>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</si>
  <si>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</si>
  <si>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</si>
  <si>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</si>
  <si>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</si>
  <si>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</si>
  <si>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</si>
  <si>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</si>
  <si>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</si>
  <si>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</si>
  <si>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</si>
  <si>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</si>
  <si>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</si>
  <si>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</si>
  <si>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</si>
  <si>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</si>
  <si>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</si>
  <si>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</si>
  <si>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</si>
  <si>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</si>
  <si>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</si>
  <si>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</si>
  <si>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</si>
  <si>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</si>
  <si>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</si>
  <si>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</si>
  <si>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</si>
  <si>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</si>
  <si>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</si>
  <si>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</si>
  <si>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</si>
  <si>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</si>
  <si>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</si>
  <si>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</si>
  <si>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</si>
  <si>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</si>
  <si>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</si>
  <si>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</si>
  <si>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</si>
  <si>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</si>
  <si>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</si>
  <si>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</si>
  <si>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</si>
  <si>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</si>
  <si>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</si>
  <si>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</si>
  <si>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</si>
  <si>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</si>
  <si>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</si>
  <si>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</si>
  <si>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</si>
  <si>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</si>
  <si>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</si>
  <si>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</si>
  <si>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</si>
  <si>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</si>
  <si>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</si>
  <si>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</si>
  <si>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</si>
  <si>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</si>
  <si>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</si>
  <si>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</si>
  <si>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</si>
  <si>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</si>
  <si>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</si>
  <si>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</si>
  <si>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</si>
  <si>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</si>
  <si>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</si>
  <si>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</si>
  <si>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</si>
  <si>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</si>
  <si>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</si>
  <si>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</si>
  <si>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</si>
  <si>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</si>
  <si>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</si>
  <si>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</si>
  <si>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</si>
  <si>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</si>
  <si>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</si>
  <si>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</si>
  <si>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</si>
  <si>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</si>
  <si>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</si>
  <si>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</si>
  <si>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</si>
  <si>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</si>
  <si>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</si>
  <si>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</si>
  <si>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</si>
  <si>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</si>
  <si>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</si>
  <si>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</si>
  <si>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</si>
  <si>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</si>
  <si>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</si>
  <si>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</si>
  <si>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</si>
  <si>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</si>
  <si>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</si>
  <si>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</si>
  <si>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</si>
  <si>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</si>
  <si>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</si>
  <si>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</si>
  <si>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</si>
  <si>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</si>
  <si>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</si>
  <si>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</si>
  <si>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</si>
  <si>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</si>
  <si>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</si>
  <si>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</si>
  <si>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</si>
  <si>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</si>
  <si>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</si>
  <si>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</si>
  <si>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</si>
  <si>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</si>
  <si>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</si>
  <si>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</si>
  <si>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</si>
  <si>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</si>
  <si>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</si>
  <si>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</si>
  <si>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</si>
  <si>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</si>
  <si>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</si>
  <si>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</si>
  <si>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</si>
  <si>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</si>
  <si>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</si>
  <si>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</si>
  <si>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</si>
  <si>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</si>
  <si>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</si>
  <si>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</si>
  <si>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</si>
  <si>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</si>
  <si>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</si>
  <si>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</si>
  <si>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</si>
  <si>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</si>
  <si>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</si>
  <si>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</si>
  <si>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</si>
  <si>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</si>
  <si>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</si>
  <si>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</si>
  <si>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</si>
  <si>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</si>
  <si>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</si>
  <si>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</si>
  <si>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</si>
  <si>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</si>
  <si>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</si>
  <si>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</si>
  <si>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</si>
  <si>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</si>
  <si>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</si>
  <si>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</si>
  <si>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</si>
  <si>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</si>
  <si>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</si>
  <si>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</si>
  <si>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</si>
  <si>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</si>
  <si>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</si>
  <si>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</si>
  <si>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</si>
  <si>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</si>
  <si>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</si>
  <si>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</si>
  <si>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</si>
  <si>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</si>
  <si>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</si>
  <si>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</si>
  <si>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</si>
  <si>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</si>
  <si>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</si>
  <si>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</si>
  <si>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</si>
  <si>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</si>
  <si>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</si>
  <si>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</si>
  <si>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</si>
  <si>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</si>
  <si>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</si>
  <si>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</si>
  <si>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</si>
  <si>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</si>
  <si>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</si>
  <si>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</si>
  <si>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</si>
  <si>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</si>
  <si>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</si>
  <si>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</si>
  <si>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</si>
  <si>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</si>
  <si>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</si>
  <si>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</si>
  <si>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</si>
  <si>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</si>
  <si>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</si>
  <si>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</si>
  <si>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</si>
  <si>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</si>
  <si>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</si>
  <si>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</si>
  <si>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</si>
  <si>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</si>
  <si>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</si>
  <si>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</si>
  <si>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</si>
  <si>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</si>
  <si>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</si>
  <si>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</si>
  <si>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</si>
  <si>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</si>
  <si>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</si>
  <si>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</si>
  <si>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</si>
  <si>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</si>
  <si>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</si>
  <si>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</si>
  <si>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</si>
  <si>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</si>
  <si>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</si>
  <si>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</si>
  <si>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</si>
  <si>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</si>
  <si>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</si>
  <si>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</si>
  <si>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</si>
  <si>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</si>
  <si>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</si>
  <si>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</si>
  <si>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</si>
  <si>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</si>
  <si>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</si>
  <si>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</si>
  <si>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</si>
  <si>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</si>
  <si>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</si>
  <si>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</si>
  <si>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</si>
  <si>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</si>
  <si>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</si>
  <si>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</si>
  <si>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</si>
  <si>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</si>
  <si>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</si>
  <si>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</si>
  <si>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</si>
  <si>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</si>
  <si>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</si>
  <si>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</si>
  <si>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</si>
  <si>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</si>
  <si>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</si>
  <si>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</si>
  <si>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</si>
  <si>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</si>
  <si>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</si>
  <si>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</si>
  <si>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</si>
  <si>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</si>
  <si>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</si>
  <si>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</si>
  <si>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</si>
  <si>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</si>
  <si>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</si>
  <si>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</si>
  <si>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</si>
  <si>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</si>
  <si>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</si>
  <si>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</si>
  <si>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</si>
  <si>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</si>
  <si>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</si>
  <si>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</si>
  <si>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</si>
  <si>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</si>
  <si>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</si>
  <si>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</si>
  <si>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</si>
  <si>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</si>
  <si>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</si>
  <si>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</si>
  <si>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</si>
  <si>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</si>
  <si>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</si>
  <si>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</si>
  <si>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</si>
  <si>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</si>
  <si>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</si>
  <si>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</si>
  <si>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</si>
  <si>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</si>
  <si>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</si>
  <si>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</si>
  <si>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</si>
  <si>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</si>
  <si>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</si>
  <si>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</si>
  <si>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</si>
  <si>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</si>
  <si>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</si>
  <si>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</si>
  <si>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</si>
  <si>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</si>
  <si>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</si>
  <si>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</si>
  <si>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</si>
  <si>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</si>
  <si>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</si>
  <si>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</si>
  <si>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</si>
  <si>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</si>
  <si>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</si>
  <si>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</si>
  <si>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</si>
  <si>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</si>
  <si>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</si>
  <si>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</si>
  <si>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</si>
  <si>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</si>
  <si>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</si>
  <si>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</si>
  <si>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</si>
  <si>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</si>
  <si>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</si>
  <si>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</si>
  <si>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</si>
  <si>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</si>
  <si>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</si>
  <si>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</si>
  <si>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</si>
  <si>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</si>
  <si>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</si>
  <si>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</si>
  <si>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</si>
  <si>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</si>
  <si>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</si>
  <si>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</si>
  <si>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</si>
  <si>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</si>
  <si>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</si>
  <si>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</si>
  <si>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</si>
  <si>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</si>
  <si>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</si>
  <si>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</si>
  <si>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</si>
  <si>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</si>
  <si>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</si>
  <si>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</si>
  <si>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</si>
  <si>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</si>
  <si>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</si>
  <si>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</si>
  <si>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</si>
  <si>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</si>
  <si>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</si>
  <si>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</si>
  <si>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</si>
  <si>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</si>
  <si>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</si>
  <si>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</si>
  <si>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</si>
  <si>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</si>
  <si>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</si>
  <si>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</si>
  <si>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</si>
  <si>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</si>
  <si>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</si>
  <si>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</si>
  <si>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</si>
  <si>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</si>
  <si>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</si>
  <si>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</si>
  <si>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</si>
  <si>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</si>
  <si>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</si>
  <si>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</si>
  <si>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</si>
  <si>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</si>
  <si>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</si>
  <si>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</si>
  <si>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</si>
  <si>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</si>
  <si>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</si>
  <si>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</si>
  <si>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</si>
  <si>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</si>
  <si>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</si>
  <si>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</si>
  <si>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</si>
  <si>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</si>
  <si>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</si>
  <si>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</si>
  <si>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</si>
  <si>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</si>
  <si>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</si>
  <si>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</si>
  <si>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</si>
  <si>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</si>
  <si>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</si>
  <si>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</si>
  <si>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</si>
  <si>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</si>
  <si>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</si>
  <si>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</si>
  <si>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</si>
  <si>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</si>
  <si>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</si>
  <si>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</si>
  <si>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</si>
  <si>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</si>
  <si>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</si>
  <si>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</si>
  <si>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</si>
  <si>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</si>
  <si>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</si>
  <si>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</si>
  <si>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</si>
  <si>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</si>
  <si>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</si>
  <si>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</si>
  <si>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</si>
  <si>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</si>
  <si>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</si>
  <si>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</si>
  <si>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</si>
  <si>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</si>
  <si>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</si>
  <si>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</si>
  <si>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</si>
  <si>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</si>
  <si>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</si>
  <si>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</si>
  <si>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</si>
  <si>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</si>
  <si>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</si>
  <si>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</si>
  <si>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</si>
  <si>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</si>
  <si>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</si>
  <si>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</si>
  <si>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</si>
  <si>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</si>
  <si>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</si>
  <si>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</si>
  <si>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</si>
  <si>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</si>
  <si>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</si>
  <si>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</si>
  <si>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</si>
  <si>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</si>
  <si>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</si>
  <si>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</si>
  <si>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</si>
  <si>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</si>
  <si>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</si>
  <si>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</si>
  <si>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</si>
  <si>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</si>
  <si>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</si>
  <si>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</si>
  <si>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</si>
  <si>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</si>
  <si>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</si>
  <si>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</si>
  <si>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</si>
  <si>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</si>
  <si>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</si>
  <si>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</si>
  <si>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</si>
  <si>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</si>
  <si>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</si>
  <si>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</si>
  <si>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</si>
  <si>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</si>
  <si>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</si>
  <si>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</si>
  <si>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</si>
  <si>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</si>
  <si>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</si>
  <si>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</si>
  <si>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</si>
  <si>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</si>
  <si>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</si>
  <si>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</si>
  <si>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</si>
  <si>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</si>
  <si>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</si>
  <si>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</si>
  <si>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</si>
  <si>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</si>
  <si>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</si>
  <si>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</si>
  <si>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</si>
  <si>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</si>
  <si>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</si>
  <si>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</si>
  <si>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</si>
  <si>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</si>
  <si>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</si>
  <si>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</si>
  <si>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</si>
  <si>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</si>
  <si>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</si>
  <si>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</si>
  <si>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</si>
  <si>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</si>
  <si>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</si>
  <si>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</si>
  <si>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</si>
  <si>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</si>
  <si>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</si>
  <si>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</si>
  <si>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</si>
  <si>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</si>
  <si>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</si>
  <si>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</si>
  <si>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</si>
  <si>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</si>
  <si>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</si>
  <si>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</si>
  <si>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</si>
  <si>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</si>
  <si>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</si>
  <si>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</si>
  <si>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</si>
  <si>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</si>
  <si>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</si>
  <si>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</si>
  <si>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</si>
  <si>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</si>
  <si>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</si>
  <si>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</si>
  <si>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</si>
  <si>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</si>
  <si>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</si>
  <si>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</si>
  <si>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</si>
  <si>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</si>
  <si>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</si>
  <si>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</si>
  <si>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</si>
  <si>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</si>
  <si>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</si>
  <si>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</si>
  <si>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</si>
  <si>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</si>
  <si>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</si>
  <si>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</si>
  <si>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</si>
  <si>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</si>
  <si>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</si>
  <si>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</si>
  <si>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</si>
  <si>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</si>
  <si>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</si>
  <si>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</si>
  <si>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</si>
  <si>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</si>
  <si>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</si>
  <si>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</si>
  <si>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</si>
  <si>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</si>
  <si>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</si>
  <si>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</si>
  <si>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</si>
  <si>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</si>
  <si>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</si>
  <si>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</si>
  <si>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</si>
  <si>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</si>
  <si>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</si>
  <si>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</si>
  <si>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</si>
  <si>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</si>
  <si>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</si>
  <si>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</si>
  <si>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</si>
  <si>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</si>
  <si>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</si>
  <si>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</si>
  <si>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</si>
  <si>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</si>
  <si>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</si>
  <si>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</si>
  <si>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</si>
  <si>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</si>
  <si>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</si>
  <si>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</si>
  <si>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</si>
  <si>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</si>
  <si>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</si>
  <si>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</si>
  <si>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</si>
  <si>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</si>
  <si>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</si>
  <si>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</si>
  <si>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</si>
  <si>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</si>
  <si>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</si>
  <si>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</si>
  <si>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</si>
  <si>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</si>
  <si>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</si>
  <si>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</si>
  <si>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</si>
  <si>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</si>
  <si>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</si>
  <si>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</si>
  <si>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</si>
  <si>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</si>
  <si>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</si>
  <si>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</si>
  <si>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</si>
  <si>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</si>
  <si>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</si>
  <si>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</si>
  <si>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</si>
  <si>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</si>
  <si>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</si>
  <si>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</si>
  <si>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</si>
  <si>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</si>
  <si>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</si>
  <si>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</si>
  <si>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</si>
  <si>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</si>
  <si>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</si>
  <si>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</si>
  <si>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</si>
  <si>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</si>
  <si>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</si>
  <si>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</si>
  <si>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</si>
  <si>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</si>
  <si>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</si>
  <si>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</si>
  <si>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</si>
  <si>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</si>
  <si>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</si>
  <si>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</si>
  <si>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</si>
  <si>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</si>
  <si>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</si>
  <si>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</si>
  <si>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</si>
  <si>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</si>
  <si>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</si>
  <si>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</si>
  <si>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</si>
  <si>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</si>
  <si>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</si>
  <si>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</si>
  <si>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</si>
  <si>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</si>
  <si>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</si>
  <si>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</si>
  <si>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</si>
  <si>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</si>
  <si>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</si>
  <si>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</si>
  <si>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</si>
  <si>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</si>
  <si>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</si>
  <si>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</si>
  <si>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</si>
  <si>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</si>
  <si>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</si>
  <si>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</si>
  <si>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</si>
  <si>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</si>
  <si>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</si>
  <si>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</si>
  <si>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</si>
  <si>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</si>
  <si>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</si>
  <si>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</si>
  <si>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</si>
  <si>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</si>
  <si>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</si>
  <si>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</si>
  <si>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</si>
  <si>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</si>
  <si>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</si>
  <si>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</si>
  <si>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</si>
  <si>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</si>
  <si>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</si>
  <si>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</si>
  <si>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</si>
  <si>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</si>
  <si>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</si>
  <si>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</si>
  <si>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</si>
  <si>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</si>
  <si>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</si>
  <si>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</si>
  <si>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</si>
  <si>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</si>
  <si>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</si>
  <si>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</si>
  <si>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</si>
  <si>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</si>
  <si>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</si>
  <si>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</si>
  <si>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</si>
  <si>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</si>
  <si>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</si>
  <si>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</si>
  <si>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</si>
  <si>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</si>
  <si>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</si>
  <si>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</si>
  <si>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</si>
  <si>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</si>
  <si>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</si>
  <si>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</si>
  <si>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</si>
  <si>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</si>
  <si>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</si>
  <si>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</si>
  <si>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</si>
  <si>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</si>
  <si>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</si>
  <si>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</si>
  <si>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</si>
  <si>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</si>
  <si>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</si>
  <si>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</si>
  <si>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</si>
  <si>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</si>
  <si>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</si>
  <si>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</si>
  <si>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</si>
  <si>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</si>
  <si>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</si>
  <si>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</si>
  <si>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</si>
  <si>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</si>
  <si>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</si>
  <si>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</si>
  <si>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</si>
  <si>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</si>
  <si>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</si>
  <si>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</si>
  <si>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</si>
  <si>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</si>
  <si>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</si>
  <si>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</si>
  <si>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</si>
  <si>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</si>
  <si>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</si>
  <si>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</si>
  <si>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</si>
  <si>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</si>
  <si>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</si>
  <si>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</si>
  <si>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</si>
  <si>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</si>
  <si>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</si>
  <si>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</si>
  <si>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</si>
  <si>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</si>
  <si>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</si>
  <si>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</si>
  <si>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</si>
  <si>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</si>
  <si>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</si>
  <si>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</si>
  <si>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</si>
  <si>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</si>
  <si>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</si>
  <si>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</si>
  <si>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</si>
  <si>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</si>
  <si>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</si>
  <si>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</si>
  <si>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</si>
  <si>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</si>
  <si>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</si>
  <si>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</si>
  <si>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</si>
  <si>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</si>
  <si>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</si>
  <si>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</si>
  <si>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</si>
  <si>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</si>
  <si>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</si>
  <si>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</si>
  <si>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</si>
  <si>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</si>
  <si>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</si>
  <si>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</si>
  <si>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</si>
  <si>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</si>
  <si>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</si>
  <si>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</si>
  <si>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</si>
  <si>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</si>
  <si>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</si>
  <si>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</si>
  <si>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</si>
  <si>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</si>
  <si>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</si>
  <si>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</si>
  <si>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</si>
  <si>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</si>
  <si>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</si>
  <si>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</si>
  <si>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</si>
  <si>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</si>
  <si>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</si>
  <si>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</si>
  <si>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</si>
  <si>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</si>
  <si>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</si>
  <si>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</si>
  <si>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</si>
  <si>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</si>
  <si>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</si>
  <si>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</si>
  <si>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</si>
  <si>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</si>
  <si>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</si>
  <si>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</si>
  <si>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</si>
  <si>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</si>
  <si>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</si>
  <si>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</si>
  <si>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</si>
  <si>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</si>
  <si>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</si>
  <si>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</si>
  <si>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</si>
  <si>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</si>
  <si>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</si>
  <si>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</si>
  <si>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</si>
  <si>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</si>
  <si>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</si>
  <si>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</si>
  <si>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</si>
  <si>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</si>
  <si>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</si>
  <si>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</si>
  <si>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</si>
  <si>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</si>
  <si>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</si>
  <si>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</si>
  <si>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</si>
  <si>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</si>
  <si>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</si>
  <si>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</si>
  <si>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</si>
  <si>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</si>
  <si>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</si>
  <si>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</si>
  <si>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</si>
  <si>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</si>
  <si>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</si>
  <si>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</si>
  <si>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</si>
  <si>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</si>
  <si>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</si>
  <si>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</si>
  <si>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</si>
  <si>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</si>
  <si>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</si>
  <si>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</si>
  <si>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</si>
  <si>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</si>
  <si>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</si>
  <si>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</si>
  <si>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</si>
  <si>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</si>
  <si>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</si>
  <si>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</si>
  <si>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</si>
  <si>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</si>
  <si>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</si>
  <si>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</si>
  <si>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</si>
  <si>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</si>
  <si>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</si>
  <si>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</si>
  <si>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</si>
  <si>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</si>
  <si>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</si>
  <si>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</si>
  <si>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</si>
  <si>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</si>
  <si>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</si>
  <si>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</si>
  <si>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</si>
  <si>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</si>
  <si>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</si>
  <si>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</si>
  <si>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</si>
  <si>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</si>
  <si>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</si>
  <si>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</si>
  <si>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</si>
  <si>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</si>
  <si>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</si>
  <si>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</si>
  <si>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</si>
  <si>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</si>
  <si>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</si>
  <si>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</si>
  <si>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</si>
  <si>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</si>
  <si>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</si>
  <si>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</si>
  <si>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</si>
  <si>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</si>
  <si>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</si>
  <si>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</si>
  <si>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</si>
  <si>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</si>
  <si>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</si>
  <si>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</si>
  <si>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</si>
  <si>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</si>
  <si>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</si>
  <si>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</si>
  <si>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</si>
  <si>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</si>
  <si>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</si>
  <si>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</si>
  <si>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</si>
  <si>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</si>
  <si>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</si>
  <si>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</si>
  <si>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</si>
  <si>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</si>
  <si>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</si>
  <si>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</si>
  <si>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</si>
  <si>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</si>
  <si>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</si>
  <si>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</si>
  <si>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</si>
  <si>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</si>
  <si>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</si>
  <si>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</si>
  <si>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</si>
  <si>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</si>
  <si>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</si>
  <si>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</si>
  <si>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</si>
  <si>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</si>
  <si>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</si>
  <si>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</si>
  <si>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</si>
  <si>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</si>
  <si>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</si>
  <si>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</si>
  <si>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</si>
  <si>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</si>
  <si>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</si>
  <si>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</si>
  <si>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</si>
  <si>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</si>
  <si>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</si>
  <si>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</si>
  <si>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</si>
  <si>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</si>
  <si>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</si>
  <si>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</si>
  <si>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</si>
  <si>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</si>
  <si>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</si>
  <si>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</si>
  <si>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</si>
  <si>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</si>
  <si>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</si>
  <si>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</si>
  <si>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</si>
  <si>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</si>
  <si>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</si>
  <si>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</si>
  <si>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</si>
  <si>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</si>
  <si>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</si>
  <si>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</si>
  <si>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</si>
  <si>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</si>
  <si>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</si>
  <si>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</si>
  <si>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</si>
  <si>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</si>
  <si>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</si>
  <si>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</si>
  <si>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</si>
  <si>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</si>
  <si>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</si>
  <si>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</si>
  <si>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</si>
  <si>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</si>
  <si>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</si>
  <si>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</si>
  <si>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</si>
  <si>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</si>
  <si>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</si>
  <si>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</si>
  <si>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</si>
  <si>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</si>
  <si>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</si>
  <si>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</si>
  <si>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</si>
  <si>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</si>
  <si>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</si>
  <si>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</si>
  <si>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</si>
  <si>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</si>
  <si>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</si>
  <si>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</si>
  <si>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</si>
  <si>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</si>
  <si>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</si>
  <si>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</si>
  <si>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</si>
  <si>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</si>
  <si>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</si>
  <si>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</si>
  <si>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</si>
  <si>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</si>
  <si>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</si>
  <si>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</si>
  <si>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</si>
  <si>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</si>
  <si>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</si>
  <si>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</si>
  <si>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</si>
  <si>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</si>
  <si>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</si>
  <si>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</si>
  <si>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</si>
  <si>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</si>
  <si>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</si>
  <si>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</si>
  <si>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</si>
  <si>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</si>
  <si>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</si>
  <si>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</si>
  <si>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</si>
  <si>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</si>
  <si>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</si>
  <si>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</si>
  <si>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</si>
  <si>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</si>
  <si>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</si>
  <si>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</si>
  <si>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</si>
  <si>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</si>
  <si>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</si>
  <si>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</si>
  <si>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</si>
  <si>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</si>
  <si>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</si>
  <si>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</si>
  <si>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</si>
  <si>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</si>
  <si>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</si>
  <si>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</si>
  <si>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</si>
  <si>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</si>
  <si>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</si>
  <si>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</si>
  <si>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</si>
  <si>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</si>
  <si>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</si>
  <si>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</si>
  <si>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</si>
  <si>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</si>
  <si>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</si>
  <si>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</si>
  <si>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</si>
  <si>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</si>
  <si>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</si>
  <si>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</si>
  <si>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</si>
  <si>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</si>
  <si>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</si>
  <si>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</si>
  <si>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</si>
  <si>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</si>
  <si>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</si>
  <si>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</si>
  <si>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</si>
  <si>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</si>
  <si>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</si>
  <si>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</si>
  <si>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</si>
  <si>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</si>
  <si>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</si>
  <si>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</si>
  <si>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</si>
  <si>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</si>
  <si>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</si>
  <si>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</si>
  <si>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</si>
  <si>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</si>
  <si>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</si>
  <si>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</si>
  <si>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</si>
  <si>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</si>
  <si>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</si>
  <si>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</si>
  <si>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</si>
  <si>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</si>
  <si>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</si>
  <si>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</si>
  <si>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</si>
  <si>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</si>
  <si>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</si>
  <si>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</si>
  <si>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</si>
  <si>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</si>
  <si>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</si>
  <si>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</si>
  <si>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</si>
  <si>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</si>
  <si>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</si>
  <si>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</si>
  <si>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</si>
  <si>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</si>
  <si>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</si>
  <si>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</si>
  <si>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</si>
  <si>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</si>
  <si>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</si>
  <si>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</si>
  <si>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</si>
  <si>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</si>
  <si>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</si>
  <si>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</si>
  <si>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</si>
  <si>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</si>
  <si>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</si>
  <si>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</si>
  <si>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</si>
  <si>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</si>
  <si>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</si>
  <si>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</si>
  <si>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</si>
  <si>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</si>
  <si>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</si>
  <si>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</si>
  <si>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</si>
  <si>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</si>
  <si>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</si>
  <si>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</si>
  <si>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</si>
  <si>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</si>
  <si>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</si>
  <si>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</si>
  <si>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</si>
  <si>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</si>
  <si>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</si>
  <si>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</si>
  <si>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</si>
  <si>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</si>
  <si>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</si>
  <si>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</si>
  <si>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</si>
  <si>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</si>
  <si>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</si>
  <si>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</si>
  <si>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</si>
  <si>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</si>
  <si>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</si>
  <si>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</si>
  <si>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</si>
  <si>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</si>
  <si>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</si>
  <si>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</si>
  <si>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</si>
  <si>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</si>
  <si>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</si>
  <si>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</si>
  <si>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</si>
  <si>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</si>
  <si>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</si>
  <si>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</si>
  <si>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</si>
  <si>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</si>
  <si>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</si>
  <si>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</si>
  <si>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</si>
  <si>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</si>
  <si>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</si>
  <si>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</si>
  <si>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</si>
  <si>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</si>
  <si>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</si>
  <si>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</si>
  <si>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</si>
  <si>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</si>
  <si>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</si>
  <si>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</si>
  <si>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</si>
  <si>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</si>
  <si>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</si>
  <si>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</si>
  <si>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</si>
  <si>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</si>
  <si>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</si>
  <si>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</si>
  <si>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</si>
  <si>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</si>
  <si>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</si>
  <si>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</si>
  <si>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</si>
  <si>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</si>
  <si>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</si>
  <si>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</si>
  <si>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</si>
  <si>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</si>
  <si>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</si>
  <si>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</si>
  <si>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</si>
  <si>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</si>
  <si>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</si>
  <si>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</si>
  <si>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</si>
  <si>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</si>
  <si>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</si>
  <si>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</si>
  <si>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</si>
  <si>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</si>
  <si>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</si>
  <si>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</si>
  <si>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</si>
  <si>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</si>
  <si>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</si>
  <si>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</si>
  <si>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</si>
  <si>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</si>
  <si>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</si>
  <si>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</si>
  <si>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</si>
  <si>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</si>
  <si>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</si>
  <si>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</si>
  <si>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</si>
  <si>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</si>
  <si>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</si>
  <si>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</si>
  <si>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</si>
  <si>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</si>
  <si>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</si>
  <si>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</si>
  <si>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</si>
  <si>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</si>
  <si>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</si>
  <si>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</si>
  <si>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</si>
  <si>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</si>
  <si>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</si>
  <si>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</si>
  <si>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</si>
  <si>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</si>
  <si>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</si>
  <si>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</si>
  <si>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</si>
  <si>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</si>
  <si>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</si>
  <si>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</si>
  <si>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</si>
  <si>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</si>
  <si>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</si>
  <si>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</si>
  <si>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</si>
  <si>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</si>
  <si>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</si>
  <si>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</si>
  <si>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</si>
  <si>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</si>
  <si>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</si>
  <si>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</si>
  <si>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</si>
  <si>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</si>
  <si>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</si>
  <si>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</si>
  <si>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</si>
  <si>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</si>
  <si>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</si>
  <si>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</si>
  <si>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</si>
  <si>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</si>
  <si>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</si>
  <si>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</si>
  <si>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</si>
  <si>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</si>
  <si>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</si>
  <si>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</si>
  <si>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</si>
  <si>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</si>
  <si>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</si>
  <si>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</si>
  <si>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</si>
  <si>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</si>
  <si>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</si>
  <si>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</si>
  <si>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</si>
  <si>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</si>
  <si>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</si>
  <si>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</si>
  <si>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</si>
  <si>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</si>
  <si>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</si>
  <si>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</si>
  <si>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</si>
  <si>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</si>
  <si>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</si>
  <si>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</si>
  <si>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</si>
  <si>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</si>
  <si>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</si>
  <si>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</si>
  <si>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</si>
  <si>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</si>
  <si>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</si>
  <si>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</si>
  <si>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</si>
  <si>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</si>
  <si>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</si>
  <si>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</si>
  <si>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</si>
  <si>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</si>
  <si>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</si>
  <si>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</si>
  <si>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</si>
  <si>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</si>
  <si>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</si>
  <si>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</si>
  <si>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</si>
  <si>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</si>
  <si>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</si>
  <si>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</si>
  <si>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</si>
  <si>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</si>
  <si>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</si>
  <si>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</si>
  <si>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</si>
  <si>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</si>
  <si>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</si>
  <si>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</si>
  <si>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</si>
  <si>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</si>
  <si>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</si>
  <si>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</si>
  <si>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</si>
  <si>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</si>
  <si>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</si>
  <si>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</si>
  <si>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</si>
  <si>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</si>
  <si>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</si>
  <si>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</si>
  <si>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</si>
  <si>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</si>
  <si>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</si>
  <si>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</si>
  <si>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</si>
  <si>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</si>
  <si>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</si>
  <si>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</si>
  <si>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</si>
  <si>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</si>
  <si>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</si>
  <si>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</si>
  <si>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</si>
  <si>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</si>
  <si>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</si>
  <si>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</si>
  <si>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</si>
  <si>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</si>
  <si>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</si>
  <si>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</si>
  <si>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</si>
  <si>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</si>
  <si>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</si>
  <si>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</si>
  <si>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</si>
  <si>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</si>
  <si>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</si>
  <si>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</si>
  <si>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</si>
  <si>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</si>
  <si>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</si>
  <si>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</si>
  <si>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</si>
  <si>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</si>
  <si>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</si>
  <si>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</si>
  <si>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</si>
  <si>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</si>
  <si>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</si>
  <si>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</si>
  <si>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</si>
  <si>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</si>
  <si>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</si>
  <si>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</si>
  <si>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</si>
  <si>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</si>
  <si>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</si>
  <si>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</si>
  <si>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</si>
  <si>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</si>
  <si>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</si>
  <si>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</si>
  <si>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</si>
  <si>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</si>
  <si>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</si>
  <si>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</si>
  <si>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</si>
  <si>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</si>
  <si>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</si>
  <si>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</si>
  <si>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</si>
  <si>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</si>
  <si>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</si>
  <si>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</si>
  <si>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</si>
  <si>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</si>
  <si>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</si>
  <si>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</si>
  <si>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</si>
  <si>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</si>
  <si>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</si>
  <si>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</si>
  <si>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</si>
  <si>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</si>
  <si>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</si>
  <si>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</si>
  <si>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</si>
  <si>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</si>
  <si>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</si>
  <si>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</si>
  <si>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</si>
  <si>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</si>
  <si>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</si>
  <si>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</si>
  <si>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</si>
  <si>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</si>
  <si>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</si>
  <si>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</si>
  <si>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</si>
  <si>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</si>
  <si>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</si>
  <si>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</si>
  <si>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</si>
  <si>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</si>
  <si>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</si>
  <si>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</si>
  <si>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</si>
  <si>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</si>
  <si>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</si>
  <si>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</si>
  <si>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</si>
  <si>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</si>
  <si>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</si>
  <si>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</si>
  <si>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</si>
  <si>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</si>
  <si>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</si>
  <si>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</si>
  <si>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</si>
  <si>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</si>
  <si>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</si>
  <si>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</si>
  <si>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</si>
  <si>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</si>
  <si>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</si>
  <si>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</si>
  <si>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</si>
  <si>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</si>
  <si>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</si>
  <si>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</si>
  <si>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</si>
  <si>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</si>
  <si>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</si>
  <si>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</si>
  <si>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</si>
  <si>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</si>
  <si>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</si>
  <si>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</si>
  <si>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</si>
  <si>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</si>
  <si>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</si>
  <si>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</si>
  <si>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</si>
  <si>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</si>
  <si>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</si>
  <si>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</si>
  <si>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</si>
  <si>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</si>
  <si>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</si>
  <si>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</si>
  <si>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</si>
  <si>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</si>
  <si>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</si>
  <si>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</si>
  <si>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</si>
  <si>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</si>
  <si>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</si>
  <si>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</si>
  <si>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</si>
  <si>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</si>
  <si>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</si>
  <si>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</si>
  <si>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</si>
  <si>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</si>
  <si>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</si>
  <si>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</si>
  <si>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</si>
  <si>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</si>
  <si>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</si>
  <si>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</si>
  <si>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</si>
  <si>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</si>
  <si>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</si>
  <si>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</si>
  <si>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</si>
  <si>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</si>
  <si>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</si>
  <si>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</si>
  <si>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</si>
  <si>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</si>
  <si>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</si>
  <si>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</si>
  <si>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</si>
  <si>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</si>
  <si>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</si>
  <si>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</si>
  <si>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</si>
  <si>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</si>
  <si>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</si>
  <si>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</si>
  <si>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</si>
  <si>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</si>
  <si>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</si>
  <si>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</si>
  <si>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</si>
  <si>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</si>
  <si>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</si>
  <si>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</si>
  <si>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</si>
  <si>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</si>
  <si>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</si>
  <si>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</si>
  <si>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</si>
  <si>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</si>
  <si>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</si>
  <si>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</si>
  <si>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</si>
  <si>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</si>
  <si>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</si>
  <si>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</si>
  <si>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</si>
  <si>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</si>
  <si>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</si>
  <si>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</si>
  <si>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</si>
  <si>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</si>
  <si>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</si>
  <si>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</si>
  <si>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</si>
  <si>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</si>
  <si>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</si>
  <si>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</si>
  <si>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</si>
  <si>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</si>
  <si>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</si>
  <si>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</si>
  <si>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</si>
  <si>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</si>
  <si>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</si>
  <si>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</si>
  <si>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</si>
  <si>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</si>
  <si>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</si>
  <si>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</si>
  <si>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</si>
  <si>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</si>
  <si>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</si>
  <si>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</si>
  <si>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</si>
  <si>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</si>
  <si>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</si>
  <si>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</si>
  <si>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</si>
  <si>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</si>
  <si>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</si>
  <si>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</si>
  <si>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</si>
  <si>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</si>
  <si>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</si>
  <si>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</si>
  <si>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</si>
  <si>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</si>
  <si>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</si>
  <si>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</si>
  <si>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</si>
  <si>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</si>
  <si>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</si>
  <si>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</si>
  <si>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</si>
  <si>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</si>
  <si>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</si>
  <si>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</si>
  <si>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</si>
  <si>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</si>
  <si>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</si>
  <si>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</si>
  <si>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</si>
  <si>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</si>
  <si>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</si>
  <si>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</si>
  <si>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</si>
  <si>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</si>
  <si>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</si>
  <si>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</si>
  <si>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</si>
  <si>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</si>
  <si>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</si>
  <si>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</si>
  <si>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</si>
  <si>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</si>
  <si>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</si>
  <si>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</si>
  <si>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</si>
  <si>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</si>
  <si>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</si>
  <si>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</si>
  <si>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</si>
  <si>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</si>
  <si>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</si>
  <si>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</si>
  <si>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</si>
  <si>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</si>
  <si>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</si>
  <si>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</si>
  <si>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</si>
  <si>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</si>
  <si>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</si>
  <si>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</si>
  <si>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</si>
  <si>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</si>
  <si>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</si>
  <si>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</si>
  <si>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</si>
  <si>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</si>
  <si>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</si>
  <si>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</si>
  <si>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</si>
  <si>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</si>
  <si>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</si>
  <si>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</si>
  <si>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</si>
  <si>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</si>
  <si>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</si>
  <si>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</si>
  <si>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</si>
  <si>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</si>
  <si>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</si>
  <si>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</si>
  <si>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</si>
  <si>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</si>
  <si>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</si>
  <si>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</si>
  <si>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</si>
  <si>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</si>
  <si>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</si>
  <si>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</si>
  <si>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</si>
  <si>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</si>
  <si>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</si>
  <si>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</si>
  <si>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</si>
  <si>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</si>
  <si>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</si>
  <si>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</si>
  <si>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</si>
  <si>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</si>
  <si>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</si>
  <si>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</si>
  <si>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</si>
  <si>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</si>
  <si>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</si>
  <si>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</si>
  <si>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</si>
  <si>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</si>
  <si>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</si>
  <si>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</si>
  <si>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</si>
  <si>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</si>
  <si>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</si>
  <si>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</si>
  <si>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</si>
  <si>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</si>
  <si>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</si>
  <si>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</si>
  <si>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</si>
  <si>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</si>
  <si>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</si>
  <si>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</si>
  <si>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</si>
  <si>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</si>
  <si>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</si>
  <si>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</si>
  <si>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</si>
  <si>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</si>
  <si>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</si>
  <si>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</si>
  <si>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</si>
  <si>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</si>
  <si>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</si>
  <si>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</si>
  <si>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</si>
  <si>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</si>
  <si>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</si>
  <si>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</si>
  <si>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</si>
  <si>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</si>
  <si>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</si>
  <si>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</si>
  <si>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</si>
  <si>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</si>
  <si>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</si>
  <si>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</si>
  <si>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</si>
  <si>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</si>
  <si>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</si>
  <si>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</si>
  <si>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</si>
  <si>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</si>
  <si>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</si>
  <si>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</si>
  <si>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</si>
  <si>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</si>
  <si>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</si>
  <si>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</si>
  <si>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</si>
  <si>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</si>
  <si>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</si>
  <si>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</si>
  <si>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</si>
  <si>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</si>
  <si>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</si>
  <si>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</si>
  <si>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</si>
  <si>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</si>
  <si>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</si>
  <si>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</si>
  <si>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</si>
  <si>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</si>
  <si>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</si>
  <si>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</si>
  <si>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</si>
  <si>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</si>
  <si>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</si>
  <si>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</si>
  <si>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</si>
  <si>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</si>
  <si>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</si>
  <si>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</si>
  <si>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</si>
  <si>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</si>
  <si>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</si>
  <si>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</si>
  <si>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</si>
  <si>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</si>
  <si>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</si>
  <si>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</si>
  <si>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</si>
  <si>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</si>
  <si>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</si>
  <si>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</si>
  <si>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</si>
  <si>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</si>
  <si>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</si>
  <si>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</si>
  <si>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</si>
  <si>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</si>
  <si>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</si>
  <si>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</si>
  <si>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</si>
  <si>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</si>
  <si>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</si>
  <si>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</si>
  <si>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</si>
  <si>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</si>
  <si>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</si>
  <si>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</si>
  <si>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</si>
  <si>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</si>
  <si>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</si>
  <si>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</si>
  <si>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</si>
  <si>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</si>
  <si>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</si>
  <si>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</si>
  <si>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</si>
  <si>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</si>
  <si>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</si>
  <si>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</si>
  <si>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</si>
  <si>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</si>
  <si>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</si>
  <si>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</si>
  <si>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</si>
  <si>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</si>
  <si>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</si>
  <si>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</si>
  <si>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</si>
  <si>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</si>
  <si>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</si>
  <si>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</si>
  <si>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</si>
  <si>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</si>
  <si>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</si>
  <si>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</si>
  <si>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</si>
  <si>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</si>
  <si>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</si>
  <si>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</si>
  <si>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</si>
  <si>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</si>
  <si>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</si>
  <si>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</si>
  <si>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</si>
  <si>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</si>
  <si>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</si>
  <si>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</si>
  <si>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</si>
  <si>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</si>
  <si>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</si>
  <si>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</si>
  <si>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</si>
  <si>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</si>
  <si>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</si>
  <si>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</si>
  <si>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</si>
  <si>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</si>
  <si>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</si>
  <si>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</si>
  <si>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</si>
  <si>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</si>
  <si>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</si>
  <si>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</si>
  <si>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</si>
  <si>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</si>
  <si>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</si>
  <si>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</si>
  <si>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</si>
  <si>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</si>
  <si>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</si>
  <si>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</si>
  <si>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</si>
  <si>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</si>
  <si>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</si>
  <si>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</si>
  <si>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</si>
  <si>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</si>
  <si>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</si>
  <si>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</si>
  <si>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</si>
  <si>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</si>
  <si>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</si>
  <si>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</si>
  <si>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</si>
  <si>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</si>
  <si>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</si>
  <si>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</si>
  <si>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</si>
  <si>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</si>
  <si>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</si>
  <si>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</si>
  <si>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</si>
  <si>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</si>
  <si>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</si>
  <si>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</si>
  <si>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</si>
  <si>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</si>
  <si>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</si>
  <si>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</si>
  <si>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</si>
  <si>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</si>
  <si>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</si>
  <si>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</si>
  <si>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</si>
  <si>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</si>
  <si>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</si>
  <si>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</si>
  <si>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</si>
  <si>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</si>
  <si>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</si>
  <si>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</si>
  <si>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</si>
  <si>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</si>
  <si>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</si>
  <si>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</si>
  <si>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</si>
  <si>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</si>
  <si>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</si>
  <si>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</si>
  <si>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</si>
  <si>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</si>
  <si>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</si>
  <si>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</si>
  <si>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</si>
  <si>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</si>
  <si>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</si>
  <si>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</si>
  <si>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</si>
  <si>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</si>
  <si>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</si>
  <si>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</si>
  <si>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</si>
  <si>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</si>
  <si>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</si>
  <si>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</si>
  <si>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</si>
  <si>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</si>
  <si>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</si>
  <si>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</si>
  <si>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</si>
  <si>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</si>
  <si>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</si>
  <si>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</si>
  <si>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</si>
  <si>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</si>
  <si>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</si>
  <si>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</si>
  <si>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</si>
  <si>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</si>
  <si>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</si>
  <si>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</si>
  <si>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</si>
  <si>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</si>
  <si>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</si>
  <si>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</si>
  <si>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</si>
  <si>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</si>
  <si>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</si>
  <si>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</si>
  <si>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</si>
  <si>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</si>
  <si>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</si>
  <si>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</si>
  <si>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</si>
  <si>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</si>
  <si>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</si>
  <si>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</si>
  <si>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</si>
  <si>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</si>
  <si>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</si>
  <si>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</si>
  <si>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</si>
  <si>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</si>
  <si>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</si>
  <si>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</si>
  <si>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</si>
  <si>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</si>
  <si>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</si>
  <si>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</si>
  <si>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</si>
  <si>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</si>
  <si>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</si>
  <si>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</si>
  <si>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</si>
  <si>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</si>
  <si>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</si>
  <si>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</si>
  <si>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</si>
  <si>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</si>
  <si>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</si>
  <si>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</si>
  <si>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</si>
  <si>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</si>
  <si>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</si>
  <si>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</si>
  <si>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</si>
  <si>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</si>
  <si>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</si>
  <si>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</si>
  <si>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</si>
  <si>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</si>
  <si>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</si>
  <si>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</si>
  <si>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</si>
  <si>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</si>
  <si>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</si>
  <si>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</si>
  <si>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</si>
  <si>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</si>
  <si>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</si>
  <si>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</si>
  <si>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</si>
  <si>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</si>
  <si>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</si>
  <si>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</si>
  <si>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</si>
  <si>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</si>
  <si>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</si>
  <si>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</si>
  <si>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</si>
  <si>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</si>
  <si>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</si>
  <si>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</si>
  <si>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</si>
  <si>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</si>
  <si>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</si>
  <si>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</si>
  <si>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</si>
  <si>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</si>
  <si>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</si>
  <si>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</si>
  <si>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</si>
  <si>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</si>
  <si>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</si>
  <si>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</si>
  <si>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</si>
  <si>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</si>
  <si>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</si>
  <si>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</si>
  <si>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</si>
  <si>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</si>
  <si>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</si>
  <si>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</si>
  <si>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</si>
  <si>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</si>
  <si>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</si>
  <si>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</si>
  <si>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</si>
  <si>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</si>
  <si>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</si>
  <si>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</si>
  <si>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</si>
  <si>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</si>
  <si>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</si>
  <si>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</si>
  <si>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</si>
  <si>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</si>
  <si>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</si>
  <si>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</si>
  <si>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</si>
  <si>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</si>
  <si>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</si>
  <si>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</si>
  <si>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</si>
  <si>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</si>
  <si>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</si>
  <si>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</si>
  <si>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</si>
  <si>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</si>
  <si>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</si>
  <si>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</si>
  <si>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</si>
  <si>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</si>
  <si>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</si>
  <si>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</si>
  <si>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</si>
  <si>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</si>
  <si>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</si>
  <si>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</si>
  <si>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</si>
  <si>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</si>
  <si>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</si>
  <si>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</si>
  <si>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</si>
  <si>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</si>
  <si>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</si>
  <si>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</si>
  <si>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</si>
  <si>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</si>
  <si>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</si>
  <si>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</si>
  <si>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</si>
  <si>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</si>
  <si>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</si>
  <si>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</si>
  <si>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</si>
  <si>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</si>
  <si>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</si>
  <si>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</si>
  <si>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</si>
  <si>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</si>
  <si>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</si>
  <si>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</si>
  <si>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</si>
  <si>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</si>
  <si>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</si>
  <si>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</si>
  <si>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</si>
  <si>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</si>
  <si>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</si>
  <si>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</si>
  <si>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</si>
  <si>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</si>
  <si>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</si>
  <si>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</si>
  <si>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</si>
  <si>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</si>
  <si>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</si>
  <si>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</si>
  <si>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</si>
  <si>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</si>
  <si>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</si>
  <si>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</si>
  <si>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</si>
  <si>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</si>
  <si>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</si>
  <si>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</si>
  <si>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</si>
  <si>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</si>
  <si>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</si>
  <si>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</si>
  <si>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</si>
  <si>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</si>
  <si>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</si>
  <si>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</si>
  <si>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</si>
  <si>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</si>
  <si>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</si>
  <si>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</si>
  <si>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</si>
  <si>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</si>
  <si>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</si>
  <si>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</si>
  <si>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</si>
  <si>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</si>
  <si>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</si>
  <si>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</si>
  <si>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</si>
  <si>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</si>
  <si>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</si>
  <si>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</si>
  <si>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</si>
  <si>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</si>
  <si>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</si>
  <si>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</si>
  <si>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</si>
  <si>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</si>
  <si>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</si>
  <si>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</si>
  <si>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</si>
  <si>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</si>
  <si>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</si>
  <si>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</si>
  <si>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</si>
  <si>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</si>
  <si>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</si>
  <si>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</si>
  <si>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</si>
  <si>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</si>
  <si>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</si>
  <si>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</si>
  <si>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</si>
  <si>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</si>
  <si>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</si>
  <si>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</si>
  <si>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</si>
  <si>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</si>
  <si>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</si>
  <si>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</si>
  <si>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</si>
  <si>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</si>
  <si>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</si>
  <si>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</si>
  <si>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</si>
  <si>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</si>
  <si>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</si>
  <si>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</si>
  <si>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</si>
  <si>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</si>
  <si>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</si>
  <si>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</si>
  <si>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</si>
  <si>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</si>
  <si>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</si>
  <si>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</si>
  <si>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</si>
  <si>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</si>
  <si>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</si>
  <si>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</si>
  <si>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</si>
  <si>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</si>
  <si>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</si>
  <si>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</si>
  <si>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</si>
  <si>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</si>
  <si>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</si>
  <si>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</si>
  <si>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</si>
  <si>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</si>
  <si>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</si>
  <si>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</si>
  <si>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</si>
  <si>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</si>
  <si>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</si>
  <si>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</si>
  <si>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</si>
  <si>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</si>
  <si>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</si>
  <si>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</si>
  <si>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</si>
  <si>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</si>
  <si>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</si>
  <si>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</si>
  <si>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</si>
  <si>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</si>
  <si>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</si>
  <si>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</si>
  <si>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</si>
  <si>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</si>
  <si>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</si>
  <si>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</si>
  <si>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</si>
  <si>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</si>
  <si>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</si>
  <si>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</si>
  <si>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</si>
  <si>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</si>
  <si>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</si>
  <si>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</si>
  <si>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</si>
  <si>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</si>
  <si>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</si>
  <si>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</si>
  <si>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</si>
  <si>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</si>
  <si>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</si>
  <si>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</si>
  <si>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</si>
  <si>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</si>
  <si>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</si>
  <si>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</si>
  <si>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</si>
  <si>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</si>
  <si>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</si>
  <si>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</si>
  <si>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</si>
  <si>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</si>
  <si>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</si>
  <si>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</si>
  <si>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</si>
  <si>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</si>
  <si>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</si>
  <si>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</si>
  <si>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</si>
  <si>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</si>
  <si>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</si>
  <si>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</si>
  <si>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</si>
  <si>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</si>
  <si>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</si>
  <si>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</si>
  <si>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</si>
  <si>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</si>
  <si>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</si>
  <si>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</si>
  <si>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</si>
  <si>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</si>
  <si>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</si>
  <si>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</si>
  <si>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</si>
  <si>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</si>
  <si>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</si>
  <si>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</si>
  <si>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</si>
  <si>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</si>
  <si>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</si>
  <si>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</si>
  <si>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</si>
  <si>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</si>
  <si>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</si>
  <si>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</si>
  <si>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</si>
  <si>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</si>
  <si>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</si>
  <si>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</si>
  <si>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</si>
  <si>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</si>
  <si>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</si>
  <si>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</si>
  <si>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</si>
  <si>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</si>
  <si>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</si>
  <si>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</si>
  <si>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</si>
  <si>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</si>
  <si>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</si>
  <si>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</si>
  <si>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</si>
  <si>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</si>
  <si>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</si>
  <si>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</si>
  <si>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</si>
  <si>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</si>
  <si>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</si>
  <si>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</si>
  <si>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</si>
  <si>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</si>
  <si>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</si>
  <si>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</si>
  <si>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</si>
  <si>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</si>
  <si>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</si>
  <si>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</si>
  <si>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</si>
  <si>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</si>
  <si>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</si>
  <si>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</si>
  <si>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</si>
  <si>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</si>
  <si>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</si>
  <si>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</si>
  <si>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</si>
  <si>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</si>
  <si>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</si>
  <si>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</si>
  <si>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</si>
  <si>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</si>
  <si>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</si>
  <si>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</si>
  <si>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</si>
  <si>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</si>
  <si>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</si>
  <si>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</si>
  <si>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</si>
  <si>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</si>
  <si>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</si>
  <si>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</si>
  <si>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</si>
  <si>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</si>
  <si>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</si>
  <si>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</si>
  <si>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</si>
  <si>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</si>
  <si>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</si>
  <si>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</si>
  <si>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</si>
  <si>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</si>
  <si>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</si>
  <si>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</si>
  <si>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</si>
  <si>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</si>
  <si>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</si>
  <si>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</si>
  <si>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</si>
  <si>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</si>
  <si>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</si>
  <si>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</si>
  <si>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</si>
  <si>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</si>
  <si>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</si>
  <si>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</si>
  <si>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</si>
  <si>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</si>
  <si>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</si>
  <si>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</si>
  <si>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</si>
  <si>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</si>
  <si>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</si>
  <si>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</si>
  <si>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</si>
  <si>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</si>
  <si>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</si>
  <si>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</si>
  <si>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</si>
  <si>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</si>
  <si>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</si>
  <si>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</si>
  <si>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</si>
  <si>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</si>
  <si>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</si>
  <si>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</si>
  <si>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</si>
  <si>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</si>
  <si>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</si>
  <si>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</si>
  <si>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</si>
  <si>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</si>
  <si>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</si>
  <si>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</si>
  <si>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</si>
  <si>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</si>
  <si>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</si>
  <si>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</si>
  <si>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</si>
  <si>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</si>
  <si>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</si>
  <si>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</si>
  <si>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</si>
  <si>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</si>
  <si>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</si>
  <si>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</si>
  <si>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</si>
  <si>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</si>
  <si>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</si>
  <si>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</si>
  <si>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</si>
  <si>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</si>
  <si>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</si>
  <si>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</si>
  <si>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</si>
  <si>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</si>
  <si>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</si>
  <si>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</si>
  <si>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</si>
  <si>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</si>
  <si>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</si>
  <si>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</si>
  <si>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</si>
  <si>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</si>
  <si>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</si>
  <si>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</si>
  <si>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</si>
  <si>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</si>
  <si>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</si>
  <si>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</si>
  <si>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</si>
  <si>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</si>
  <si>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</si>
  <si>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</si>
  <si>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</si>
  <si>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</si>
  <si>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</si>
  <si>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</si>
  <si>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</si>
  <si>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</si>
  <si>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</si>
  <si>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</si>
  <si>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</si>
  <si>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</si>
  <si>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</si>
  <si>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</si>
  <si>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</si>
  <si>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</si>
  <si>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</si>
  <si>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</si>
  <si>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</si>
  <si>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</si>
  <si>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</si>
  <si>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</si>
  <si>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</si>
  <si>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</si>
  <si>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</si>
  <si>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</si>
  <si>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</si>
  <si>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</si>
  <si>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</si>
  <si>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</si>
  <si>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</si>
  <si>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</si>
  <si>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</si>
  <si>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</si>
  <si>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</si>
  <si>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</si>
  <si>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</si>
  <si>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</si>
  <si>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</si>
  <si>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</si>
  <si>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</si>
  <si>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</si>
  <si>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</si>
  <si>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</si>
  <si>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</si>
  <si>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</si>
  <si>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</si>
  <si>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</si>
  <si>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</si>
  <si>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</si>
  <si>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</si>
  <si>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</si>
  <si>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</si>
  <si>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</si>
  <si>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</si>
  <si>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</si>
  <si>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</si>
  <si>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</si>
  <si>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</si>
  <si>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</si>
  <si>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</si>
  <si>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</si>
  <si>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</si>
  <si>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</si>
  <si>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</si>
  <si>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</si>
  <si>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</si>
  <si>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</si>
  <si>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</si>
  <si>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</si>
  <si>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</si>
  <si>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</si>
  <si>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</si>
  <si>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</si>
  <si>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</si>
  <si>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</si>
  <si>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</si>
  <si>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</si>
  <si>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</si>
  <si>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</si>
  <si>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</si>
  <si>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</si>
  <si>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</si>
  <si>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</si>
  <si>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</si>
  <si>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</si>
  <si>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</si>
  <si>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</si>
  <si>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</si>
  <si>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</si>
  <si>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</si>
  <si>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</si>
  <si>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</si>
  <si>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</si>
  <si>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</si>
  <si>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</si>
  <si>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</si>
  <si>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</si>
  <si>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</si>
  <si>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</si>
  <si>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</si>
  <si>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</si>
  <si>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</si>
  <si>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</si>
  <si>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</si>
  <si>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</si>
  <si>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</si>
  <si>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</si>
  <si>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</si>
  <si>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</si>
  <si>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</si>
  <si>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</si>
  <si>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</si>
  <si>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</si>
  <si>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</si>
  <si>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</si>
  <si>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</si>
  <si>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</si>
  <si>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</si>
  <si>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</si>
  <si>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</si>
  <si>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</si>
  <si>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</si>
  <si>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</si>
  <si>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</si>
  <si>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</si>
  <si>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</si>
  <si>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</si>
  <si>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</si>
  <si>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</si>
  <si>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</si>
  <si>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</si>
  <si>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</si>
  <si>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</si>
  <si>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</si>
  <si>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</si>
  <si>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</si>
  <si>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</si>
  <si>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</si>
  <si>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</si>
  <si>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</si>
  <si>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</si>
  <si>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</si>
  <si>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</si>
  <si>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</si>
  <si>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</si>
  <si>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</si>
  <si>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</si>
  <si>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</si>
  <si>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</si>
  <si>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</si>
  <si>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</si>
  <si>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</si>
  <si>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</si>
  <si>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</si>
  <si>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</si>
  <si>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</si>
  <si>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</si>
  <si>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</si>
  <si>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</si>
  <si>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</si>
  <si>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</si>
  <si>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</si>
  <si>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</si>
  <si>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</si>
  <si>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</si>
  <si>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</si>
  <si>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</si>
  <si>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</si>
  <si>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</si>
  <si>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</si>
  <si>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</si>
  <si>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</si>
  <si>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</si>
  <si>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</si>
  <si>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</si>
  <si>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</si>
  <si>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</si>
  <si>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</si>
  <si>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</si>
  <si>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</si>
  <si>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</si>
  <si>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</si>
  <si>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</si>
  <si>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</si>
  <si>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</si>
  <si>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</si>
  <si>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</si>
  <si>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</si>
  <si>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</si>
  <si>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</si>
  <si>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</si>
  <si>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</si>
  <si>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</si>
  <si>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</si>
  <si>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</si>
  <si>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</si>
  <si>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</si>
  <si>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</si>
  <si>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</si>
  <si>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</si>
  <si>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</si>
  <si>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</si>
  <si>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</si>
  <si>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</si>
  <si>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</si>
  <si>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</si>
  <si>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</si>
  <si>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</si>
  <si>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</si>
  <si>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</si>
  <si>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</si>
  <si>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</si>
  <si>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</si>
  <si>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</si>
  <si>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</si>
  <si>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</si>
  <si>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</si>
  <si>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</si>
  <si>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</si>
  <si>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</si>
  <si>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</si>
  <si>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</si>
  <si>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</si>
  <si>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</si>
  <si>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</si>
  <si>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</si>
  <si>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</si>
  <si>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</si>
  <si>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</si>
  <si>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</si>
  <si>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</si>
  <si>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</si>
  <si>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</si>
  <si>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</si>
  <si>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</si>
  <si>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</si>
  <si>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</si>
  <si>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</si>
  <si>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</si>
  <si>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</si>
  <si>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</si>
  <si>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</si>
  <si>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</si>
  <si>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</si>
  <si>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</si>
  <si>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</si>
  <si>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</si>
  <si>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</si>
  <si>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</si>
  <si>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</si>
  <si>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</si>
  <si>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</si>
  <si>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</si>
  <si>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</si>
  <si>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</si>
  <si>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</si>
  <si>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</si>
  <si>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</si>
  <si>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</si>
  <si>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</si>
  <si>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</si>
  <si>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</si>
  <si>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</si>
  <si>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</si>
  <si>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</si>
  <si>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</si>
  <si>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</si>
  <si>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</si>
  <si>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</si>
  <si>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</si>
  <si>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</si>
  <si>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</si>
  <si>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</si>
  <si>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</si>
  <si>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</si>
  <si>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</si>
  <si>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</si>
  <si>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</si>
  <si>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</si>
  <si>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</si>
  <si>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</si>
  <si>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</si>
  <si>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</si>
  <si>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</si>
  <si>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</si>
  <si>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</si>
  <si>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</si>
  <si>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</si>
  <si>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</si>
  <si>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</si>
  <si>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</si>
  <si>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</si>
  <si>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</si>
  <si>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</si>
  <si>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</si>
  <si>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</si>
  <si>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</si>
  <si>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</si>
  <si>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</si>
  <si>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</si>
  <si>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</si>
  <si>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</si>
  <si>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</si>
  <si>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</si>
  <si>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</si>
  <si>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</si>
  <si>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</si>
  <si>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</si>
  <si>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</si>
  <si>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</si>
  <si>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</si>
  <si>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</si>
  <si>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</si>
  <si>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</si>
  <si>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</si>
  <si>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</si>
  <si>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</si>
  <si>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</si>
  <si>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</si>
  <si>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</si>
  <si>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</si>
  <si>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</si>
  <si>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</si>
  <si>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</si>
  <si>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</si>
  <si>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</si>
  <si>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</si>
  <si>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</si>
  <si>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</si>
  <si>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</si>
  <si>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</si>
  <si>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</si>
  <si>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</si>
  <si>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</si>
  <si>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</si>
  <si>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</si>
  <si>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</si>
  <si>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</si>
  <si>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</si>
  <si>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</si>
  <si>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</si>
  <si>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</si>
  <si>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</si>
  <si>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</si>
  <si>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</si>
  <si>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</si>
  <si>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</si>
  <si>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</si>
  <si>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</si>
  <si>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</si>
  <si>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</si>
  <si>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</si>
  <si>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</si>
  <si>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</si>
  <si>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</si>
  <si>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</si>
  <si>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</si>
  <si>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</si>
  <si>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</si>
  <si>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</si>
  <si>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</si>
  <si>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</si>
  <si>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</si>
  <si>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</si>
  <si>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</si>
  <si>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</si>
  <si>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</si>
  <si>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</si>
  <si>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</si>
  <si>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</si>
  <si>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</si>
  <si>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</si>
  <si>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</si>
  <si>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</si>
  <si>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</si>
  <si>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</si>
  <si>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</si>
  <si>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</si>
  <si>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</si>
  <si>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</si>
  <si>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</si>
  <si>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</si>
  <si>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</si>
  <si>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</si>
  <si>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</si>
  <si>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</si>
  <si>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</si>
  <si>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</si>
  <si>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</si>
  <si>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</si>
  <si>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</si>
  <si>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</si>
  <si>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</si>
  <si>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</si>
  <si>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</si>
  <si>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</si>
  <si>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</si>
  <si>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</si>
  <si>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</si>
  <si>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</si>
  <si>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</si>
  <si>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</si>
  <si>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</si>
  <si>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</si>
  <si>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</si>
  <si>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</si>
  <si>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</si>
  <si>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</si>
  <si>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</si>
  <si>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</si>
  <si>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</si>
  <si>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</si>
  <si>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</si>
  <si>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</si>
  <si>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</si>
  <si>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</si>
  <si>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</si>
  <si>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</si>
  <si>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</si>
  <si>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</si>
  <si>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</si>
  <si>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</si>
  <si>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</si>
  <si>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</si>
  <si>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</si>
  <si>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</si>
  <si>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</si>
  <si>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</si>
  <si>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</si>
  <si>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</si>
  <si>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</si>
  <si>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</si>
  <si>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</si>
  <si>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</si>
  <si>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</si>
  <si>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</si>
  <si>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</si>
  <si>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</si>
  <si>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</si>
  <si>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</si>
  <si>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</si>
  <si>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</si>
  <si>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</si>
  <si>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</si>
  <si>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</si>
  <si>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</si>
  <si>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</si>
  <si>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</si>
  <si>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</si>
  <si>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</si>
  <si>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</si>
  <si>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</si>
  <si>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</si>
  <si>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</si>
  <si>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</si>
  <si>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</si>
  <si>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</si>
  <si>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</si>
  <si>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</si>
  <si>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</si>
  <si>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</si>
  <si>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</si>
  <si>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</si>
  <si>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</si>
  <si>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</si>
  <si>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</si>
  <si>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</si>
  <si>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</si>
  <si>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</si>
  <si>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</si>
  <si>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</si>
  <si>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</si>
  <si>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</si>
  <si>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</si>
  <si>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</si>
  <si>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</si>
  <si>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</si>
  <si>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</si>
  <si>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</si>
  <si>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</si>
  <si>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</si>
  <si>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</si>
  <si>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</si>
  <si>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</si>
  <si>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</si>
  <si>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</si>
  <si>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</si>
  <si>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</si>
  <si>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</si>
  <si>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</si>
  <si>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</si>
  <si>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</si>
  <si>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</si>
  <si>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</si>
  <si>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</si>
  <si>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</si>
  <si>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</si>
  <si>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</si>
  <si>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</si>
  <si>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</si>
  <si>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</si>
  <si>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</si>
  <si>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</si>
  <si>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</si>
  <si>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</si>
  <si>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</si>
  <si>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</si>
  <si>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</si>
  <si>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</si>
  <si>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</si>
  <si>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</si>
  <si>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</si>
  <si>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</si>
  <si>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</si>
  <si>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</si>
  <si>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</si>
  <si>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</si>
  <si>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</si>
  <si>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</si>
  <si>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</si>
  <si>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</si>
  <si>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</si>
  <si>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</si>
  <si>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</si>
  <si>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</si>
  <si>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</si>
  <si>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</si>
  <si>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</si>
  <si>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</si>
  <si>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</si>
  <si>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</si>
  <si>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</si>
  <si>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</si>
  <si>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</si>
  <si>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</si>
  <si>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</si>
  <si>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</si>
  <si>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</si>
  <si>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</si>
  <si>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</si>
  <si>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</si>
  <si>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</si>
  <si>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</si>
  <si>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</si>
  <si>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</si>
  <si>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</si>
  <si>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</si>
  <si>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</si>
  <si>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</si>
  <si>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</si>
  <si>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</si>
  <si>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</si>
  <si>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</si>
  <si>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</si>
  <si>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</si>
  <si>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</si>
  <si>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</si>
  <si>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</si>
  <si>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</si>
  <si>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</si>
  <si>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</si>
  <si>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</si>
  <si>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</si>
  <si>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</si>
  <si>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</si>
  <si>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</si>
  <si>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</si>
  <si>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</si>
  <si>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</si>
  <si>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</si>
  <si>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</si>
  <si>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</si>
  <si>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</si>
  <si>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</si>
  <si>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</si>
  <si>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</si>
  <si>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</si>
  <si>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</si>
  <si>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</si>
  <si>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</si>
  <si>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</si>
  <si>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</si>
  <si>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</si>
  <si>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</si>
  <si>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</si>
  <si>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</si>
  <si>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</si>
  <si>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</si>
  <si>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</si>
  <si>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</si>
  <si>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</si>
  <si>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</si>
  <si>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</si>
  <si>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</si>
  <si>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</si>
  <si>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</si>
  <si>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</si>
  <si>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</si>
  <si>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</si>
  <si>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</si>
  <si>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</si>
  <si>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</si>
  <si>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</si>
  <si>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</si>
  <si>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</si>
  <si>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</si>
  <si>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</si>
  <si>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</si>
  <si>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</si>
  <si>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</si>
  <si>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</si>
  <si>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</si>
  <si>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</si>
  <si>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</si>
  <si>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</si>
  <si>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</si>
  <si>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</si>
  <si>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</si>
  <si>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</si>
  <si>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</si>
  <si>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</si>
  <si>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</si>
  <si>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</si>
  <si>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</si>
  <si>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</si>
  <si>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</si>
  <si>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</si>
  <si>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</si>
  <si>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</si>
  <si>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</si>
  <si>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</si>
  <si>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</si>
  <si>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</si>
  <si>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</si>
  <si>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</si>
  <si>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</si>
  <si>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</si>
  <si>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</si>
  <si>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</si>
  <si>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</si>
  <si>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</si>
  <si>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</si>
  <si>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</si>
  <si>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</si>
  <si>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</si>
  <si>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</si>
  <si>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</si>
  <si>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</si>
  <si>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</si>
  <si>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</si>
  <si>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</si>
  <si>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</si>
  <si>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</si>
  <si>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</si>
  <si>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</si>
  <si>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</si>
  <si>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</si>
  <si>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</si>
  <si>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</si>
  <si>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</si>
  <si>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</si>
  <si>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</si>
  <si>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</si>
  <si>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</si>
  <si>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</si>
  <si>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</si>
  <si>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</si>
  <si>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</si>
  <si>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</si>
  <si>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</si>
  <si>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</si>
  <si>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</si>
  <si>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</si>
  <si>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</si>
  <si>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</si>
  <si>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</si>
  <si>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</si>
  <si>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</si>
  <si>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</si>
  <si>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</si>
  <si>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</si>
  <si>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</si>
  <si>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</si>
  <si>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</si>
  <si>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</si>
  <si>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</si>
  <si>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</si>
  <si>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</si>
  <si>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</si>
  <si>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</si>
  <si>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</si>
  <si>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</si>
  <si>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</si>
  <si>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</si>
  <si>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</si>
  <si>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</si>
  <si>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</si>
  <si>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</si>
  <si>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</si>
  <si>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</si>
  <si>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</si>
  <si>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</si>
  <si>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</si>
  <si>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</si>
  <si>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</si>
  <si>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</si>
  <si>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</si>
  <si>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</si>
  <si>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</si>
  <si>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</si>
  <si>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</si>
  <si>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</si>
  <si>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</si>
  <si>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</si>
  <si>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</si>
  <si>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</si>
  <si>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</si>
  <si>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</si>
  <si>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</si>
  <si>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</si>
  <si>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</si>
  <si>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</si>
  <si>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</si>
  <si>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</si>
  <si>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</si>
  <si>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</si>
  <si>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</si>
  <si>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</si>
  <si>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</si>
  <si>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</si>
  <si>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</si>
  <si>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</si>
  <si>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</si>
  <si>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</si>
  <si>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</si>
  <si>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</si>
  <si>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</si>
  <si>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</si>
  <si>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</si>
  <si>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</si>
  <si>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</si>
  <si>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</si>
  <si>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</si>
  <si>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</si>
  <si>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</si>
  <si>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</si>
  <si>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</si>
  <si>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</si>
  <si>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</si>
  <si>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</si>
  <si>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</si>
  <si>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</si>
  <si>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</si>
  <si>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</si>
  <si>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</si>
  <si>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</si>
  <si>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</si>
  <si>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</si>
  <si>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</si>
  <si>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</si>
  <si>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</si>
  <si>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</si>
  <si>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</si>
  <si>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</si>
  <si>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</si>
  <si>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</si>
  <si>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</si>
  <si>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</si>
  <si>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</si>
  <si>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</si>
  <si>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</si>
  <si>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</si>
  <si>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</si>
  <si>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</si>
  <si>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</si>
  <si>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</si>
  <si>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</si>
  <si>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</si>
  <si>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</si>
  <si>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</si>
  <si>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</si>
  <si>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</si>
  <si>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</si>
  <si>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</si>
  <si>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</si>
  <si>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</si>
  <si>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</si>
  <si>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</si>
  <si>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</si>
  <si>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</si>
  <si>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</si>
  <si>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</si>
  <si>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</si>
  <si>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</si>
  <si>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</si>
  <si>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</si>
  <si>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</si>
  <si>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</si>
  <si>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</si>
  <si>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</si>
  <si>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</si>
  <si>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</si>
  <si>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</si>
  <si>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</si>
  <si>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</si>
  <si>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</si>
  <si>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</si>
  <si>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</si>
  <si>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</si>
  <si>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</si>
  <si>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</si>
  <si>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</si>
  <si>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</si>
  <si>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</si>
  <si>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</si>
  <si>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</si>
  <si>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</si>
  <si>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</si>
  <si>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</si>
  <si>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</si>
  <si>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</si>
  <si>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</si>
  <si>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</si>
  <si>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</si>
  <si>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</si>
  <si>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</si>
  <si>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</si>
  <si>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</si>
  <si>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</si>
  <si>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</si>
  <si>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</si>
  <si>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</si>
  <si>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</si>
  <si>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</si>
  <si>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</si>
  <si>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</si>
  <si>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</si>
  <si>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</si>
  <si>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</si>
  <si>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</si>
  <si>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</si>
  <si>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</si>
  <si>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</si>
  <si>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</si>
  <si>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</si>
  <si>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</si>
  <si>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</si>
  <si>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</si>
  <si>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</si>
  <si>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</si>
  <si>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</si>
  <si>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</si>
  <si>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</si>
  <si>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</si>
  <si>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</si>
  <si>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</si>
  <si>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</si>
  <si>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</si>
  <si>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</si>
  <si>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</si>
  <si>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</si>
  <si>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</si>
  <si>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</si>
  <si>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</si>
  <si>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</si>
  <si>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</si>
  <si>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</si>
  <si>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</si>
  <si>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</si>
  <si>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</si>
  <si>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</si>
  <si>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</si>
  <si>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</si>
  <si>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</si>
  <si>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</si>
  <si>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</si>
  <si>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</si>
  <si>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</si>
  <si>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</si>
  <si>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</si>
  <si>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</si>
  <si>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</si>
  <si>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</si>
  <si>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</si>
  <si>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</si>
  <si>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</si>
  <si>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</si>
  <si>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</si>
  <si>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</si>
  <si>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</si>
  <si>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</si>
  <si>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</si>
  <si>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</si>
  <si>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</si>
  <si>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</si>
  <si>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</si>
  <si>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</si>
  <si>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</si>
  <si>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</si>
  <si>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</si>
  <si>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</si>
  <si>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</si>
  <si>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</si>
  <si>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</si>
  <si>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</si>
  <si>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</si>
  <si>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</si>
  <si>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</si>
  <si>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</si>
  <si>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</si>
  <si>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</si>
  <si>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</si>
  <si>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</si>
  <si>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</si>
  <si>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</si>
  <si>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</si>
  <si>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</si>
  <si>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</si>
  <si>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</si>
  <si>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</si>
  <si>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</si>
  <si>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</si>
  <si>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</si>
  <si>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</si>
  <si>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</si>
  <si>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</si>
  <si>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</si>
  <si>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</si>
  <si>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</si>
  <si>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</si>
  <si>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</si>
  <si>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</si>
  <si>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</si>
  <si>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</si>
  <si>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</si>
  <si>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</si>
  <si>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</si>
  <si>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</si>
  <si>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</si>
  <si>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</si>
  <si>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</si>
  <si>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</si>
  <si>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</si>
  <si>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</si>
  <si>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</si>
  <si>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</si>
  <si>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</si>
  <si>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</si>
  <si>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</si>
  <si>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</si>
  <si>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</si>
  <si>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</si>
  <si>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</si>
  <si>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</si>
  <si>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</si>
  <si>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</si>
  <si>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</si>
  <si>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</si>
  <si>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</si>
  <si>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</si>
  <si>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</si>
  <si>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</si>
  <si>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</si>
  <si>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</si>
  <si>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</si>
  <si>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</si>
  <si>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</si>
  <si>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</si>
  <si>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</si>
  <si>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</si>
  <si>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</si>
  <si>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</si>
  <si>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</si>
  <si>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</si>
  <si>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</si>
  <si>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</si>
  <si>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</si>
  <si>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</si>
  <si>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</si>
  <si>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</si>
  <si>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</si>
  <si>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</si>
  <si>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</si>
  <si>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</si>
  <si>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</si>
  <si>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</si>
  <si>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</si>
  <si>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</si>
  <si>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</si>
  <si>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</si>
  <si>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</si>
  <si>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</si>
  <si>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</si>
  <si>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</si>
  <si>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</si>
  <si>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</si>
  <si>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</si>
  <si>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</si>
  <si>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</si>
  <si>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</si>
  <si>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</si>
  <si>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</si>
  <si>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</si>
  <si>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</si>
  <si>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</si>
  <si>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</si>
  <si>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</si>
  <si>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</si>
  <si>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</si>
  <si>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</si>
  <si>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</si>
  <si>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</si>
  <si>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</si>
  <si>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</si>
  <si>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</si>
  <si>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</si>
  <si>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</si>
  <si>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</si>
  <si>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</si>
  <si>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</si>
  <si>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</si>
  <si>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</si>
  <si>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</si>
  <si>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</si>
  <si>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</si>
  <si>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</si>
  <si>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</si>
  <si>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</si>
  <si>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</si>
  <si>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</si>
  <si>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</si>
  <si>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</si>
  <si>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</si>
  <si>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</si>
  <si>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</si>
  <si>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</si>
  <si>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</si>
  <si>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</si>
  <si>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</si>
  <si>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</si>
  <si>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</si>
  <si>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</si>
  <si>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</si>
  <si>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</si>
  <si>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</si>
  <si>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</si>
  <si>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</si>
  <si>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</si>
  <si>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</si>
  <si>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</si>
  <si>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</si>
  <si>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</si>
  <si>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</si>
  <si>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</si>
  <si>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</si>
  <si>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</si>
  <si>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</si>
  <si>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</si>
  <si>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</si>
  <si>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</si>
  <si>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</si>
  <si>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</si>
  <si>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</si>
  <si>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</si>
  <si>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</si>
  <si>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</si>
  <si>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</si>
  <si>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</si>
  <si>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</si>
  <si>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</si>
  <si>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</si>
  <si>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</si>
  <si>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</si>
  <si>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</si>
  <si>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</si>
  <si>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</si>
  <si>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</si>
  <si>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</si>
  <si>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</si>
  <si>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</si>
  <si>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</si>
  <si>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</si>
  <si>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</si>
  <si>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</si>
  <si>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</si>
  <si>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</si>
  <si>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</si>
  <si>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</si>
  <si>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</si>
  <si>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</si>
  <si>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</si>
  <si>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</si>
  <si>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</si>
  <si>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</si>
  <si>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</si>
  <si>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</si>
  <si>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</si>
  <si>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</si>
  <si>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</si>
  <si>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</si>
  <si>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</si>
  <si>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</si>
  <si>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</si>
  <si>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</si>
  <si>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</si>
  <si>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</si>
  <si>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</si>
  <si>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</si>
  <si>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</si>
  <si>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</si>
  <si>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</si>
  <si>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</si>
  <si>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</si>
  <si>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</si>
  <si>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</si>
  <si>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</si>
  <si>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</si>
  <si>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</si>
  <si>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</si>
  <si>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</si>
  <si>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</si>
  <si>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</si>
  <si>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</si>
  <si>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</si>
  <si>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</si>
  <si>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</si>
  <si>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</si>
  <si>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</si>
  <si>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</si>
  <si>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</si>
  <si>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</si>
  <si>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</si>
  <si>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</si>
  <si>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</si>
  <si>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</si>
  <si>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</si>
  <si>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</si>
  <si>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</si>
  <si>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</si>
  <si>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</si>
  <si>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</si>
  <si>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</si>
  <si>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</si>
  <si>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</si>
  <si>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</si>
  <si>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</si>
  <si>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</si>
  <si>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</si>
  <si>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</si>
  <si>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</si>
  <si>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</si>
  <si>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</si>
  <si>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</si>
  <si>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</si>
  <si>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</si>
  <si>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</si>
  <si>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</si>
  <si>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</si>
  <si>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</si>
  <si>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</si>
  <si>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</si>
  <si>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</si>
  <si>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</si>
  <si>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</si>
  <si>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</si>
  <si>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</si>
  <si>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</si>
  <si>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</si>
  <si>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</si>
  <si>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</si>
  <si>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</si>
  <si>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</si>
  <si>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</si>
  <si>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</si>
  <si>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</si>
  <si>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</si>
  <si>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</si>
  <si>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</si>
  <si>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</si>
  <si>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</si>
  <si>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</si>
  <si>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</si>
  <si>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</si>
  <si>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</si>
  <si>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</si>
  <si>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</si>
  <si>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</si>
  <si>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</si>
  <si>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</si>
  <si>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</si>
  <si>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</si>
  <si>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</si>
  <si>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</si>
  <si>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</si>
  <si>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</si>
  <si>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</si>
  <si>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</si>
  <si>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</si>
  <si>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</si>
  <si>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</si>
  <si>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</si>
  <si>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</si>
  <si>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</si>
  <si>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</si>
  <si>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</si>
  <si>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</si>
  <si>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</si>
  <si>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</si>
  <si>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</si>
  <si>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</si>
  <si>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</si>
  <si>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</si>
  <si>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</si>
  <si>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</si>
  <si>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</si>
  <si>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</si>
  <si>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</si>
  <si>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</si>
  <si>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</si>
  <si>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</si>
  <si>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</si>
  <si>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</si>
  <si>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</si>
  <si>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</si>
  <si>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</si>
  <si>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</si>
  <si>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</si>
  <si>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</si>
  <si>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</si>
  <si>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</si>
  <si>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</si>
  <si>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</si>
  <si>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</si>
  <si>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</si>
  <si>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</si>
  <si>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</si>
  <si>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</si>
  <si>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</si>
  <si>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</si>
  <si>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</si>
  <si>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</si>
  <si>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</si>
  <si>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</si>
  <si>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</si>
  <si>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</si>
  <si>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</si>
  <si>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</si>
  <si>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</si>
  <si>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</si>
  <si>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</si>
  <si>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</si>
  <si>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</si>
  <si>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</si>
  <si>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</si>
  <si>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</si>
  <si>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</si>
  <si>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</si>
  <si>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</si>
  <si>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</si>
  <si>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</si>
  <si>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</si>
  <si>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</si>
  <si>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</si>
  <si>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</si>
  <si>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</si>
  <si>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</si>
  <si>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</si>
  <si>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</si>
  <si>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</si>
  <si>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</si>
  <si>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</si>
  <si>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</si>
  <si>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</si>
  <si>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</si>
  <si>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</si>
  <si>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</si>
  <si>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</si>
  <si>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</si>
  <si>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</si>
  <si>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</si>
  <si>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</si>
  <si>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</si>
  <si>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</si>
  <si>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</si>
  <si>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</si>
  <si>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</si>
  <si>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</si>
  <si>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</si>
  <si>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</si>
  <si>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</si>
  <si>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</si>
  <si>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</si>
  <si>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</si>
  <si>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</si>
  <si>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</si>
  <si>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</si>
  <si>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</si>
  <si>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</si>
  <si>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</si>
  <si>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</si>
  <si>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</si>
  <si>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</si>
  <si>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</si>
  <si>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</si>
  <si>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</si>
  <si>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</si>
  <si>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</si>
  <si>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</si>
  <si>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</si>
  <si>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</si>
  <si>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</si>
  <si>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</si>
  <si>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</si>
  <si>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</si>
  <si>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</si>
  <si>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</si>
  <si>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</si>
  <si>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</si>
  <si>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</si>
  <si>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</si>
  <si>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</si>
  <si>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</si>
  <si>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</si>
  <si>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</si>
  <si>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</si>
  <si>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</si>
  <si>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</si>
  <si>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</si>
  <si>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</si>
  <si>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</si>
  <si>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</si>
  <si>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</si>
  <si>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</si>
  <si>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</si>
  <si>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</si>
  <si>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</si>
  <si>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</si>
  <si>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</si>
  <si>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</si>
  <si>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</si>
  <si>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</si>
  <si>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</si>
  <si>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</si>
  <si>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</si>
  <si>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</si>
  <si>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</si>
  <si>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</si>
  <si>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</si>
  <si>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</si>
  <si>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</si>
  <si>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</si>
  <si>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</si>
  <si>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</si>
  <si>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</si>
  <si>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</si>
  <si>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</si>
  <si>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</si>
  <si>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</si>
  <si>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</si>
  <si>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</si>
  <si>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</si>
  <si>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</si>
  <si>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</si>
  <si>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</si>
  <si>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</si>
  <si>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</si>
  <si>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</si>
  <si>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</si>
  <si>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</si>
  <si>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</si>
  <si>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</si>
  <si>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</si>
  <si>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</si>
  <si>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</si>
  <si>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</si>
  <si>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</si>
  <si>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</si>
  <si>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</si>
  <si>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</si>
  <si>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</si>
  <si>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</si>
  <si>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</si>
  <si>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</si>
  <si>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</si>
  <si>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</si>
  <si>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</si>
  <si>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</si>
  <si>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</si>
  <si>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</si>
  <si>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</si>
  <si>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</si>
  <si>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</si>
  <si>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</si>
  <si>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</si>
  <si>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</si>
  <si>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</si>
  <si>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</si>
  <si>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</si>
  <si>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</si>
  <si>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</si>
  <si>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</si>
  <si>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</si>
  <si>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</si>
  <si>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</si>
  <si>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</si>
  <si>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</si>
  <si>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</si>
  <si>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</si>
  <si>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</si>
  <si>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</si>
  <si>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</si>
  <si>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</si>
  <si>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</si>
  <si>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</si>
  <si>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</si>
  <si>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</si>
  <si>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</si>
  <si>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</si>
  <si>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</si>
  <si>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</si>
  <si>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</si>
  <si>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</si>
  <si>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</si>
  <si>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</si>
  <si>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</si>
  <si>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</si>
  <si>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</si>
  <si>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</si>
  <si>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</si>
  <si>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</si>
  <si>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</si>
  <si>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</si>
  <si>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</si>
  <si>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</si>
  <si>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</si>
  <si>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</si>
  <si>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</si>
  <si>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</si>
  <si>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</si>
  <si>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</si>
  <si>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</si>
  <si>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</si>
  <si>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</si>
  <si>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</si>
  <si>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</si>
  <si>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</si>
  <si>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</si>
  <si>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</si>
  <si>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</si>
  <si>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</si>
  <si>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</si>
  <si>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</si>
  <si>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</si>
  <si>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</si>
  <si>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</si>
  <si>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</si>
  <si>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</si>
  <si>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</si>
  <si>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</si>
  <si>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</si>
  <si>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</si>
  <si>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</si>
  <si>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</si>
  <si>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</si>
  <si>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</si>
  <si>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</si>
  <si>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</si>
  <si>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</si>
  <si>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</si>
  <si>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</si>
  <si>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</si>
  <si>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</si>
  <si>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</si>
  <si>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</si>
  <si>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</si>
  <si>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</si>
  <si>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</si>
  <si>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</si>
  <si>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</si>
  <si>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</si>
  <si>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</si>
  <si>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</si>
  <si>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</si>
  <si>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</si>
  <si>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</si>
  <si>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</si>
  <si>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</si>
  <si>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</si>
  <si>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</si>
  <si>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</si>
  <si>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</si>
  <si>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</si>
  <si>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</si>
  <si>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</si>
  <si>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</si>
  <si>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</si>
  <si>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</si>
  <si>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</si>
  <si>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</si>
  <si>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</si>
  <si>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</si>
  <si>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</si>
  <si>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</si>
  <si>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</si>
  <si>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</si>
  <si>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</si>
  <si>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</si>
  <si>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</si>
  <si>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</si>
  <si>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</si>
  <si>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</si>
  <si>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</si>
  <si>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</si>
  <si>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</si>
  <si>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</si>
  <si>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</si>
  <si>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</si>
  <si>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</si>
  <si>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</si>
  <si>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</si>
  <si>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</si>
  <si>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</si>
  <si>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</si>
  <si>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</si>
  <si>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</si>
  <si>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</si>
  <si>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</si>
  <si>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</si>
  <si>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</si>
  <si>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</si>
  <si>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</si>
  <si>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</si>
  <si>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</si>
  <si>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</si>
  <si>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</si>
  <si>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</si>
  <si>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</si>
  <si>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</si>
  <si>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</si>
  <si>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</si>
  <si>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</si>
  <si>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</si>
  <si>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</si>
  <si>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</si>
  <si>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</si>
  <si>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</si>
  <si>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</si>
  <si>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</si>
  <si>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</si>
  <si>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</si>
  <si>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</si>
  <si>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</si>
  <si>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</si>
  <si>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</si>
  <si>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</si>
  <si>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</si>
  <si>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</si>
  <si>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</si>
  <si>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</si>
  <si>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</si>
  <si>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</si>
  <si>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</si>
  <si>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</si>
  <si>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</si>
  <si>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</si>
  <si>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</si>
  <si>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</si>
  <si>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</si>
  <si>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</si>
  <si>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</si>
  <si>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</si>
  <si>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</si>
  <si>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</si>
  <si>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</si>
  <si>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</si>
  <si>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</si>
  <si>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</si>
  <si>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</si>
  <si>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</si>
  <si>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</si>
  <si>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</si>
  <si>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</si>
  <si>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</si>
  <si>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</si>
  <si>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</si>
  <si>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</si>
  <si>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</si>
  <si>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</si>
  <si>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</si>
  <si>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</si>
  <si>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</si>
  <si>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</si>
  <si>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</si>
  <si>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</si>
  <si>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</si>
  <si>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</si>
  <si>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</si>
  <si>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</si>
  <si>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</si>
  <si>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</si>
  <si>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</si>
  <si>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</si>
  <si>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</si>
  <si>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</si>
  <si>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</si>
  <si>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</si>
  <si>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</si>
  <si>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</si>
  <si>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</si>
  <si>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</si>
  <si>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</si>
  <si>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</si>
  <si>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</si>
  <si>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</si>
  <si>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</si>
  <si>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</si>
  <si>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</si>
  <si>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</si>
  <si>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</si>
  <si>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</si>
  <si>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</si>
  <si>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</si>
  <si>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</si>
  <si>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</si>
  <si>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</si>
  <si>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</si>
  <si>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</si>
  <si>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</si>
  <si>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</si>
  <si>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</si>
  <si>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</si>
  <si>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</si>
  <si>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</si>
  <si>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</si>
  <si>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</si>
  <si>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</si>
  <si>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</si>
  <si>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</si>
  <si>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</si>
  <si>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</si>
  <si>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</si>
  <si>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</si>
  <si>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</si>
  <si>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</si>
  <si>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</si>
  <si>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</si>
  <si>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</si>
  <si>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</si>
  <si>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</si>
  <si>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</si>
  <si>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</si>
  <si>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</si>
  <si>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</si>
  <si>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</si>
  <si>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</si>
  <si>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</si>
  <si>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</si>
  <si>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</si>
  <si>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</si>
  <si>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</si>
  <si>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</si>
  <si>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</si>
  <si>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</si>
  <si>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</si>
  <si>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</si>
  <si>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</si>
  <si>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</si>
  <si>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</si>
  <si>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</si>
  <si>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</si>
  <si>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</si>
  <si>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</si>
  <si>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</si>
  <si>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</si>
  <si>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</si>
  <si>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</si>
  <si>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</si>
  <si>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</si>
  <si>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</si>
  <si>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</si>
  <si>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</si>
  <si>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</si>
  <si>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</si>
  <si>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</si>
  <si>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</si>
  <si>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</si>
  <si>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</si>
  <si>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</si>
  <si>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</si>
  <si>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</si>
  <si>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</si>
  <si>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</si>
  <si>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</si>
  <si>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</si>
  <si>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</si>
  <si>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</si>
  <si>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</si>
  <si>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</si>
  <si>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</si>
  <si>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</si>
  <si>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</si>
  <si>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</si>
  <si>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</si>
  <si>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</si>
  <si>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</si>
  <si>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</si>
  <si>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</si>
  <si>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</si>
  <si>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</si>
  <si>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</si>
  <si>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</si>
  <si>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</si>
  <si>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</si>
  <si>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</si>
  <si>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</si>
  <si>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</si>
  <si>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</si>
  <si>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</si>
  <si>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</si>
  <si>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</si>
  <si>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</si>
  <si>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</si>
  <si>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</si>
  <si>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</si>
  <si>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</si>
  <si>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</si>
  <si>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</si>
  <si>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</si>
  <si>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</si>
  <si>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</si>
  <si>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</si>
  <si>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</si>
  <si>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</si>
  <si>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</si>
  <si>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</si>
  <si>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</si>
  <si>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</si>
  <si>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</si>
  <si>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</si>
  <si>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</si>
  <si>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</si>
  <si>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</si>
  <si>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</si>
  <si>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</si>
  <si>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</si>
  <si>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</si>
  <si>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</si>
  <si>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</si>
  <si>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</si>
  <si>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</si>
  <si>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</si>
  <si>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</si>
  <si>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</si>
  <si>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</si>
  <si>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</si>
  <si>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</si>
  <si>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</si>
  <si>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</si>
  <si>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</si>
  <si>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</si>
  <si>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</si>
  <si>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</si>
  <si>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</si>
  <si>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</si>
  <si>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</si>
  <si>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</si>
  <si>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</si>
  <si>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</si>
  <si>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</si>
  <si>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</si>
  <si>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</si>
  <si>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</si>
  <si>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</si>
  <si>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</si>
  <si>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</si>
  <si>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</si>
  <si>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</si>
  <si>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</si>
  <si>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</si>
  <si>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</si>
  <si>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</si>
  <si>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</si>
  <si>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</si>
  <si>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</si>
  <si>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</si>
  <si>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</si>
  <si>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</si>
  <si>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</si>
  <si>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</si>
  <si>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</si>
  <si>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</si>
  <si>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</si>
  <si>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</si>
  <si>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</si>
  <si>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</si>
  <si>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</si>
  <si>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</si>
  <si>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</si>
  <si>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</si>
  <si>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</si>
  <si>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</si>
  <si>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</si>
  <si>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</si>
  <si>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</si>
  <si>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</si>
  <si>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</si>
  <si>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</si>
  <si>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</si>
  <si>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</si>
  <si>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</si>
  <si>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</si>
  <si>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</si>
  <si>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</si>
  <si>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</si>
  <si>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</si>
  <si>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</si>
  <si>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</si>
  <si>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</si>
  <si>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</si>
  <si>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</si>
  <si>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</si>
  <si>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</si>
  <si>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</si>
  <si>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</si>
  <si>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</si>
  <si>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</si>
  <si>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</si>
  <si>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</si>
  <si>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</si>
  <si>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</si>
  <si>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</si>
  <si>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</si>
  <si>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</si>
  <si>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</si>
  <si>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</si>
  <si>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</si>
  <si>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</si>
  <si>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</si>
  <si>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</si>
  <si>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</si>
  <si>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</si>
  <si>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</si>
  <si>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</si>
  <si>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</si>
  <si>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</si>
  <si>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</si>
  <si>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</si>
  <si>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</si>
  <si>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</si>
  <si>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</si>
  <si>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</si>
  <si>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</si>
  <si>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</si>
  <si>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</si>
  <si>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</si>
  <si>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</si>
  <si>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</si>
  <si>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</si>
  <si>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</si>
  <si>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</si>
  <si>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</si>
  <si>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</si>
  <si>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</si>
  <si>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</si>
  <si>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</si>
  <si>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</si>
  <si>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</si>
  <si>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</si>
  <si>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</si>
  <si>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</si>
  <si>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</si>
  <si>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</si>
  <si>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</si>
  <si>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</si>
  <si>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</si>
  <si>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</si>
  <si>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</si>
  <si>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</si>
  <si>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</si>
  <si>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</si>
  <si>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</si>
  <si>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</si>
  <si>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</si>
  <si>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</si>
  <si>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</si>
  <si>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</si>
  <si>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</si>
  <si>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</si>
  <si>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</si>
  <si>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</si>
  <si>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</si>
  <si>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</si>
  <si>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</si>
  <si>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</si>
  <si>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</si>
  <si>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</si>
  <si>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</si>
  <si>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</si>
  <si>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</si>
  <si>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</si>
  <si>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</si>
  <si>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</si>
  <si>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</si>
  <si>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</si>
  <si>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</si>
  <si>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</si>
  <si>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</si>
  <si>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</si>
  <si>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</si>
  <si>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</si>
  <si>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</si>
  <si>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</si>
  <si>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</si>
  <si>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</si>
  <si>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</si>
  <si>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</si>
  <si>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</si>
  <si>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</si>
  <si>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</si>
  <si>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</si>
  <si>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</si>
  <si>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</si>
  <si>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</si>
  <si>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</si>
  <si>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</si>
  <si>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</si>
  <si>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</si>
  <si>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</si>
  <si>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</si>
  <si>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</si>
  <si>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</si>
  <si>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</si>
  <si>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</si>
  <si>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</si>
  <si>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</si>
  <si>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</si>
  <si>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</si>
  <si>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</si>
  <si>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</si>
  <si>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</si>
  <si>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</si>
  <si>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</si>
  <si>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</si>
  <si>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</si>
  <si>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</si>
  <si>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</si>
  <si>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</si>
  <si>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</si>
  <si>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</si>
  <si>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</si>
  <si>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</si>
  <si>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</si>
  <si>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</si>
  <si>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</si>
  <si>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</si>
  <si>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</si>
  <si>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</si>
  <si>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</si>
  <si>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</si>
  <si>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</si>
  <si>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</si>
  <si>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</si>
  <si>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</si>
  <si>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</si>
  <si>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</si>
  <si>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</si>
  <si>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</si>
  <si>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</si>
  <si>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</si>
  <si>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</si>
  <si>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</si>
  <si>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</si>
  <si>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</si>
  <si>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</si>
  <si>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</si>
  <si>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</si>
  <si>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</si>
  <si>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</si>
  <si>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</si>
  <si>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</si>
  <si>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</si>
  <si>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</si>
  <si>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</si>
  <si>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</si>
  <si>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</si>
  <si>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</si>
  <si>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</si>
  <si>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</si>
  <si>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</si>
  <si>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</si>
  <si>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</si>
  <si>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</si>
  <si>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</si>
  <si>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</si>
  <si>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</si>
  <si>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</si>
  <si>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</si>
  <si>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</si>
  <si>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</si>
  <si>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</si>
  <si>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</si>
  <si>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</si>
  <si>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</si>
  <si>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</si>
  <si>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</si>
  <si>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</si>
  <si>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</si>
  <si>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</si>
  <si>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</si>
  <si>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</si>
  <si>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</si>
  <si>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</si>
  <si>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</si>
  <si>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</si>
  <si>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</si>
  <si>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</si>
  <si>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</si>
  <si>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</si>
  <si>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</si>
  <si>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</si>
  <si>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</si>
  <si>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</si>
  <si>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</si>
  <si>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</si>
  <si>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</si>
  <si>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</si>
  <si>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</si>
  <si>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</si>
  <si>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</si>
  <si>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</si>
  <si>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</si>
  <si>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</si>
  <si>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</si>
  <si>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</si>
  <si>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</si>
  <si>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</si>
  <si>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</si>
  <si>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</si>
  <si>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</si>
  <si>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</si>
  <si>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</si>
  <si>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</si>
  <si>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</si>
  <si>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</si>
  <si>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</si>
  <si>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</si>
  <si>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</si>
  <si>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</si>
  <si>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</si>
  <si>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</si>
  <si>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</si>
  <si>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</si>
  <si>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</si>
  <si>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</si>
  <si>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</si>
  <si>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</si>
  <si>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</si>
  <si>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</si>
  <si>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</si>
  <si>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</si>
  <si>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</si>
  <si>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</si>
  <si>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</si>
  <si>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</si>
  <si>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</si>
  <si>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</si>
  <si>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</si>
  <si>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</si>
  <si>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</si>
  <si>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</si>
  <si>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</si>
  <si>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</si>
  <si>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</si>
  <si>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</si>
  <si>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</si>
  <si>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</si>
  <si>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</si>
  <si>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</si>
  <si>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</si>
  <si>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</si>
  <si>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</si>
  <si>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</si>
  <si>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</si>
  <si>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</si>
  <si>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</si>
  <si>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</si>
  <si>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</si>
  <si>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</si>
  <si>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</si>
  <si>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</si>
  <si>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</si>
  <si>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</si>
  <si>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</si>
  <si>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</si>
  <si>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</si>
  <si>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</si>
  <si>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</si>
  <si>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</si>
  <si>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</si>
  <si>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</si>
  <si>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</si>
  <si>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</si>
  <si>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</si>
  <si>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</si>
  <si>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</si>
  <si>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</si>
  <si>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</si>
  <si>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</si>
  <si>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</si>
  <si>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</si>
  <si>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</si>
  <si>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</si>
  <si>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</si>
  <si>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</si>
  <si>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</si>
  <si>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</si>
  <si>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</si>
  <si>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</si>
  <si>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</si>
  <si>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</si>
  <si>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</si>
  <si>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</si>
  <si>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</si>
  <si>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</si>
  <si>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</si>
  <si>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</si>
  <si>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</si>
  <si>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</si>
  <si>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</si>
  <si>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</si>
  <si>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</si>
  <si>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</si>
  <si>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</si>
  <si>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</si>
  <si>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</si>
  <si>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</si>
  <si>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</si>
  <si>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</si>
  <si>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</si>
  <si>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</si>
  <si>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</si>
  <si>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</si>
  <si>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</si>
  <si>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</si>
  <si>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</si>
  <si>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</si>
  <si>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</si>
  <si>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</si>
  <si>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</si>
  <si>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</si>
  <si>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</si>
  <si>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</si>
  <si>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</si>
  <si>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</si>
  <si>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</si>
  <si>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</si>
  <si>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</si>
  <si>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</si>
  <si>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</si>
  <si>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</si>
  <si>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</si>
  <si>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</si>
  <si>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</si>
  <si>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</si>
  <si>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</si>
  <si>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</si>
  <si>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</si>
  <si>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</si>
  <si>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</si>
  <si>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</si>
  <si>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</si>
  <si>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</si>
  <si>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</si>
  <si>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</si>
  <si>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</si>
  <si>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</si>
  <si>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</si>
  <si>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</si>
  <si>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</si>
  <si>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</si>
  <si>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</si>
  <si>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</si>
  <si>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</si>
  <si>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</si>
  <si>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</si>
  <si>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</si>
  <si>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</si>
  <si>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</si>
  <si>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</si>
  <si>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</si>
  <si>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</si>
  <si>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</si>
  <si>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</si>
  <si>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</si>
  <si>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</si>
  <si>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</si>
  <si>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</si>
  <si>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</si>
  <si>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</si>
  <si>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</si>
  <si>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</si>
  <si>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</si>
  <si>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</si>
  <si>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</si>
  <si>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</si>
  <si>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</si>
  <si>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</si>
  <si>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</si>
  <si>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</si>
  <si>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</si>
  <si>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</si>
  <si>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</si>
  <si>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</si>
  <si>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</si>
  <si>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</si>
  <si>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</si>
  <si>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</si>
  <si>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</si>
  <si>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</si>
  <si>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</si>
  <si>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</si>
  <si>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</si>
  <si>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</si>
  <si>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</si>
  <si>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</si>
  <si>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</si>
  <si>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</si>
  <si>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</si>
  <si>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</si>
  <si>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</si>
  <si>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</si>
  <si>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</si>
  <si>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</si>
  <si>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</si>
  <si>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</si>
  <si>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</si>
  <si>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</si>
  <si>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</si>
  <si>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</si>
  <si>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</si>
  <si>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</si>
  <si>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</si>
  <si>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</si>
  <si>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</si>
  <si>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</si>
  <si>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</si>
  <si>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</si>
  <si>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</si>
  <si>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</si>
  <si>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</si>
  <si>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</si>
  <si>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</si>
  <si>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</si>
  <si>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</si>
  <si>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</si>
  <si>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</si>
  <si>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</si>
  <si>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</si>
  <si>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</si>
  <si>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</si>
  <si>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</si>
  <si>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</si>
  <si>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</si>
  <si>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</si>
  <si>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</si>
  <si>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</si>
  <si>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</si>
  <si>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</si>
  <si>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</si>
  <si>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</si>
  <si>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</si>
  <si>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</si>
  <si>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</si>
  <si>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</si>
  <si>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</si>
  <si>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</si>
  <si>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</si>
  <si>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</si>
  <si>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</si>
  <si>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</si>
  <si>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</si>
  <si>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</si>
  <si>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</si>
  <si>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</si>
  <si>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</si>
  <si>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</si>
  <si>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</si>
  <si>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</si>
  <si>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</si>
  <si>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</si>
  <si>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</si>
  <si>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</si>
  <si>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</si>
  <si>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</si>
  <si>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</si>
  <si>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</si>
  <si>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</si>
  <si>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</si>
  <si>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</si>
  <si>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</si>
  <si>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</si>
  <si>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</si>
  <si>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</si>
  <si>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</si>
  <si>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</si>
  <si>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</si>
  <si>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</si>
  <si>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</si>
  <si>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</si>
  <si>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</si>
  <si>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</si>
  <si>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</si>
  <si>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</si>
  <si>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</si>
  <si>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</si>
  <si>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</si>
  <si>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</si>
  <si>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</si>
  <si>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</si>
  <si>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</si>
  <si>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</si>
  <si>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</si>
  <si>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</si>
  <si>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</si>
  <si>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</si>
  <si>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</si>
  <si>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</si>
  <si>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</si>
  <si>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</si>
  <si>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</si>
  <si>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</si>
  <si>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</si>
  <si>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</si>
  <si>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</si>
  <si>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</si>
  <si>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</si>
  <si>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</si>
  <si>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</si>
  <si>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</si>
  <si>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</si>
  <si>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</si>
  <si>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</si>
  <si>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</si>
  <si>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</si>
  <si>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</si>
  <si>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</si>
  <si>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</si>
  <si>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</si>
  <si>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</si>
  <si>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</si>
  <si>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</si>
  <si>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</si>
  <si>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</si>
  <si>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</si>
  <si>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</si>
  <si>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</si>
  <si>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</si>
  <si>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</si>
  <si>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</si>
  <si>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</si>
  <si>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</si>
  <si>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</si>
  <si>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</si>
  <si>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</si>
  <si>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</si>
  <si>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</si>
  <si>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</si>
  <si>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</si>
  <si>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</si>
  <si>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</si>
  <si>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</si>
  <si>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</si>
  <si>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</si>
  <si>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</si>
  <si>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</si>
  <si>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</si>
  <si>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</si>
  <si>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</si>
  <si>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</si>
  <si>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</si>
  <si>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</si>
  <si>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</si>
  <si>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</si>
  <si>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</si>
  <si>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</si>
  <si>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</si>
  <si>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</si>
  <si>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</si>
  <si>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</si>
  <si>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</si>
  <si>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</si>
  <si>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</si>
  <si>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</si>
  <si>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</si>
  <si>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</si>
  <si>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</si>
  <si>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</si>
  <si>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</si>
  <si>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</si>
  <si>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</si>
  <si>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</si>
  <si>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</si>
  <si>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</si>
  <si>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</si>
  <si>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</si>
  <si>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</si>
  <si>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</si>
  <si>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</si>
  <si>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</si>
  <si>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</si>
  <si>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</si>
  <si>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</si>
  <si>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</si>
  <si>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</si>
  <si>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</si>
  <si>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</si>
  <si>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</si>
  <si>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</si>
  <si>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</si>
  <si>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</si>
  <si>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</si>
  <si>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</si>
  <si>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</si>
  <si>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</si>
  <si>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</si>
  <si>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</si>
  <si>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</si>
  <si>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</si>
  <si>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</si>
  <si>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</si>
  <si>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</si>
  <si>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</si>
  <si>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</si>
  <si>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</si>
  <si>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</si>
  <si>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</si>
  <si>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</si>
  <si>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</si>
  <si>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</si>
  <si>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</si>
  <si>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</si>
  <si>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</si>
  <si>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</si>
  <si>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</si>
  <si>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</si>
  <si>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</si>
  <si>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</si>
  <si>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</si>
  <si>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</si>
  <si>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</si>
  <si>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</si>
  <si>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</si>
  <si>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</si>
  <si>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</si>
  <si>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</si>
  <si>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</si>
  <si>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</si>
  <si>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</si>
  <si>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</si>
  <si>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</si>
  <si>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</si>
  <si>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</si>
  <si>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</si>
  <si>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</si>
  <si>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</si>
  <si>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</si>
  <si>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</si>
  <si>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</si>
  <si>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</si>
  <si>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</si>
  <si>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</si>
  <si>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</si>
  <si>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</si>
  <si>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</si>
  <si>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</si>
  <si>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</si>
  <si>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</si>
  <si>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</si>
  <si>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</si>
  <si>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</si>
  <si>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</si>
  <si>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</si>
  <si>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</si>
  <si>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</si>
  <si>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</si>
  <si>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</si>
  <si>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</si>
  <si>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</si>
  <si>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</si>
  <si>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</si>
  <si>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</si>
  <si>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</si>
  <si>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</si>
  <si>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</si>
  <si>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</si>
  <si>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</si>
  <si>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</si>
  <si>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</si>
  <si>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</si>
  <si>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</si>
  <si>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</si>
  <si>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</si>
  <si>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</si>
  <si>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</si>
  <si>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</si>
  <si>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</si>
  <si>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</si>
  <si>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</si>
  <si>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</si>
  <si>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</si>
  <si>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</si>
  <si>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</si>
  <si>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</si>
  <si>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</si>
  <si>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</si>
  <si>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</si>
  <si>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</si>
  <si>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</si>
  <si>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</si>
  <si>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</si>
  <si>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</si>
  <si>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</si>
  <si>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</si>
  <si>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</si>
  <si>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</si>
  <si>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</si>
  <si>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</si>
  <si>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</si>
  <si>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</si>
  <si>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</si>
  <si>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</si>
  <si>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</si>
  <si>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</si>
  <si>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</si>
  <si>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</si>
  <si>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</si>
  <si>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</si>
  <si>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</si>
  <si>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</si>
  <si>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</si>
  <si>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</si>
  <si>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</si>
  <si>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</si>
  <si>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</si>
  <si>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</si>
  <si>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</si>
  <si>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</si>
  <si>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</si>
  <si>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</si>
  <si>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</si>
  <si>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</si>
  <si>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</si>
  <si>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</si>
  <si>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</si>
  <si>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</si>
  <si>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</si>
  <si>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</si>
  <si>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</si>
  <si>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</si>
  <si>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</si>
  <si>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</si>
  <si>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</si>
  <si>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</si>
  <si>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</si>
  <si>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</si>
  <si>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</si>
  <si>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</si>
  <si>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</si>
  <si>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</si>
  <si>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</si>
  <si>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</si>
  <si>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</si>
  <si>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</si>
  <si>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</si>
  <si>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</si>
  <si>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</si>
  <si>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</si>
  <si>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</si>
  <si>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</si>
  <si>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</si>
  <si>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</si>
  <si>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</si>
  <si>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</si>
  <si>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</si>
  <si>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</si>
  <si>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</si>
  <si>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</si>
  <si>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</si>
  <si>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</si>
  <si>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</si>
  <si>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</si>
  <si>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</si>
  <si>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</si>
  <si>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</si>
  <si>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</si>
  <si>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</si>
  <si>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</si>
  <si>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</si>
  <si>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</si>
  <si>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</si>
  <si>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</si>
  <si>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</si>
  <si>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</si>
  <si>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</si>
  <si>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</si>
  <si>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</si>
  <si>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</si>
  <si>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</si>
  <si>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</si>
  <si>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</si>
  <si>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</si>
  <si>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</si>
  <si>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</si>
  <si>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</si>
  <si>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</si>
  <si>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</si>
  <si>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</si>
  <si>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</si>
  <si>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</si>
  <si>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</si>
  <si>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</si>
  <si>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</si>
  <si>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</si>
  <si>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</si>
  <si>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</si>
  <si>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</si>
  <si>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</si>
  <si>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</si>
  <si>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</si>
  <si>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</si>
  <si>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</si>
  <si>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</si>
  <si>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</si>
  <si>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</si>
  <si>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</si>
  <si>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</si>
  <si>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</si>
  <si>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</si>
  <si>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</si>
  <si>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</si>
  <si>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</si>
  <si>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</si>
  <si>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</si>
  <si>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</si>
  <si>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</si>
  <si>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</si>
  <si>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</si>
  <si>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</si>
  <si>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</si>
  <si>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</si>
  <si>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</si>
  <si>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</si>
  <si>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</si>
  <si>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</si>
  <si>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</si>
  <si>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</si>
  <si>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</si>
  <si>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</si>
  <si>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</si>
  <si>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</si>
  <si>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</si>
  <si>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</si>
  <si>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</si>
  <si>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</si>
  <si>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</si>
  <si>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</si>
  <si>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</si>
  <si>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</si>
  <si>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</si>
  <si>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</si>
  <si>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</si>
  <si>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</si>
  <si>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</si>
  <si>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</si>
  <si>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</si>
  <si>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</si>
  <si>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</si>
  <si>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</si>
  <si>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</si>
  <si>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</si>
  <si>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</si>
  <si>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</si>
  <si>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</si>
  <si>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</si>
  <si>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</si>
  <si>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</si>
  <si>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</si>
  <si>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</si>
  <si>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</si>
  <si>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</si>
  <si>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</si>
  <si>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</si>
  <si>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</si>
  <si>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</si>
  <si>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</si>
  <si>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</si>
  <si>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</si>
  <si>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</si>
  <si>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</si>
  <si>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</si>
  <si>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</si>
  <si>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</si>
  <si>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</si>
  <si>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</si>
  <si>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</si>
  <si>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</si>
  <si>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</si>
  <si>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</si>
  <si>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</si>
  <si>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</si>
  <si>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</si>
  <si>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</si>
  <si>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</si>
  <si>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</si>
  <si>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</si>
  <si>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</si>
  <si>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</si>
  <si>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</si>
  <si>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</si>
  <si>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</si>
  <si>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</si>
  <si>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</si>
  <si>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</si>
  <si>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</si>
  <si>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</si>
  <si>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</si>
  <si>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</si>
  <si>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</si>
  <si>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</si>
  <si>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</si>
  <si>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</si>
  <si>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</si>
  <si>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</si>
  <si>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</si>
  <si>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</si>
  <si>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</si>
  <si>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</si>
  <si>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</si>
  <si>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</si>
  <si>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</si>
  <si>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</si>
  <si>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</si>
  <si>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</si>
  <si>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</si>
  <si>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</si>
  <si>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</si>
  <si>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</si>
  <si>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</si>
  <si>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</si>
  <si>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</si>
  <si>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</si>
  <si>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</si>
  <si>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</si>
  <si>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</si>
  <si>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</si>
  <si>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</si>
  <si>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</si>
  <si>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</si>
  <si>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</si>
  <si>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</si>
  <si>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</si>
  <si>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</si>
  <si>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</si>
  <si>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</si>
  <si>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</si>
  <si>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</si>
  <si>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</si>
  <si>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</si>
  <si>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</si>
  <si>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</si>
  <si>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</si>
  <si>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</si>
  <si>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</si>
  <si>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</si>
  <si>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</si>
  <si>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</si>
  <si>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</si>
  <si>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</si>
  <si>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</si>
  <si>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</si>
  <si>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</si>
  <si>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</si>
  <si>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</si>
  <si>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</si>
  <si>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</si>
  <si>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</si>
  <si>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</si>
  <si>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</si>
  <si>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</si>
  <si>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</si>
  <si>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</si>
  <si>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</si>
  <si>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</si>
  <si>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</si>
  <si>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</si>
  <si>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</si>
  <si>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</si>
  <si>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</si>
  <si>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</si>
  <si>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</si>
  <si>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</si>
  <si>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</si>
  <si>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</si>
  <si>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</si>
  <si>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</si>
  <si>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</si>
  <si>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</si>
  <si>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</si>
  <si>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</si>
  <si>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</si>
  <si>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</si>
  <si>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</si>
  <si>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</si>
  <si>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</si>
  <si>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</si>
  <si>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</si>
  <si>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</si>
  <si>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</si>
  <si>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</si>
  <si>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</si>
  <si>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</si>
  <si>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</si>
  <si>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</si>
  <si>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</si>
  <si>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</si>
  <si>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</si>
  <si>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</si>
  <si>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</si>
  <si>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</si>
  <si>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</si>
  <si>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</si>
  <si>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</si>
  <si>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</si>
  <si>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</si>
  <si>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</si>
  <si>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</si>
  <si>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</si>
  <si>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</si>
  <si>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</si>
  <si>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</si>
  <si>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</si>
  <si>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</si>
  <si>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</si>
  <si>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</si>
  <si>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</si>
  <si>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</si>
  <si>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</si>
  <si>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</si>
  <si>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</si>
  <si>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</si>
  <si>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</si>
  <si>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</si>
  <si>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</si>
  <si>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</si>
  <si>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</si>
  <si>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</si>
  <si>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</si>
  <si>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</si>
  <si>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</si>
  <si>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</si>
  <si>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</si>
  <si>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</si>
  <si>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</si>
  <si>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</si>
  <si>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</si>
  <si>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</si>
  <si>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</si>
  <si>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</si>
  <si>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</si>
  <si>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</si>
  <si>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</si>
  <si>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</si>
  <si>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</si>
  <si>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</si>
  <si>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</si>
  <si>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</si>
  <si>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</si>
  <si>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</si>
  <si>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</si>
  <si>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</si>
  <si>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</si>
  <si>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</si>
  <si>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</si>
  <si>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</si>
  <si>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</si>
  <si>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</si>
  <si>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</si>
  <si>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</si>
  <si>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</si>
  <si>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</si>
  <si>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</si>
  <si>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</si>
  <si>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</si>
  <si>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</si>
  <si>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</si>
  <si>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</si>
  <si>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</si>
  <si>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</si>
  <si>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</si>
  <si>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</si>
  <si>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</si>
  <si>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</si>
  <si>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</si>
  <si>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</si>
  <si>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</si>
  <si>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</si>
  <si>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</si>
  <si>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</si>
  <si>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</si>
  <si>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</si>
  <si>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</si>
  <si>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</si>
  <si>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</si>
  <si>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</si>
  <si>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</si>
  <si>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</si>
  <si>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</si>
  <si>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</si>
  <si>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</si>
  <si>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</si>
  <si>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</si>
  <si>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</si>
  <si>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</si>
  <si>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</si>
  <si>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</si>
  <si>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</si>
  <si>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</si>
  <si>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</si>
  <si>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</si>
  <si>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</si>
  <si>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</si>
  <si>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</si>
  <si>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</si>
  <si>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</si>
  <si>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</si>
  <si>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</si>
  <si>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</si>
  <si>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</si>
  <si>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</si>
  <si>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</si>
  <si>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</si>
  <si>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</si>
  <si>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</si>
  <si>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</si>
  <si>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</si>
  <si>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</si>
  <si>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</si>
  <si>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</si>
  <si>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</si>
  <si>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</si>
  <si>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</si>
  <si>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</si>
  <si>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</si>
  <si>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</si>
  <si>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</si>
  <si>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</si>
  <si>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</si>
  <si>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</si>
  <si>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</si>
  <si>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</si>
  <si>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</si>
  <si>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</si>
  <si>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</si>
  <si>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</si>
  <si>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</si>
  <si>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</si>
  <si>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</si>
  <si>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</si>
  <si>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</si>
  <si>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</si>
  <si>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</si>
  <si>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</si>
  <si>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</si>
  <si>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</si>
  <si>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</si>
  <si>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</si>
  <si>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</si>
  <si>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</si>
  <si>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</si>
  <si>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</si>
  <si>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</si>
  <si>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</si>
  <si>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</si>
  <si>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</si>
  <si>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</si>
  <si>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</si>
  <si>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</si>
  <si>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</si>
  <si>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</si>
  <si>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</si>
  <si>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</si>
  <si>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</si>
  <si>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</si>
  <si>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</si>
  <si>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</si>
  <si>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</si>
  <si>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</si>
  <si>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</si>
  <si>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</si>
  <si>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</si>
  <si>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</si>
  <si>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</si>
  <si>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</si>
  <si>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</si>
  <si>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</si>
  <si>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</si>
  <si>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</si>
  <si>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</si>
  <si>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</si>
  <si>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</si>
  <si>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</si>
  <si>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</si>
  <si>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</si>
  <si>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</si>
  <si>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</si>
  <si>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</si>
  <si>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</si>
  <si>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</si>
  <si>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</si>
  <si>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</si>
  <si>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</si>
  <si>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</si>
  <si>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</si>
  <si>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</si>
  <si>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</si>
  <si>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</si>
  <si>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</si>
  <si>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</si>
  <si>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</si>
  <si>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</si>
  <si>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</si>
  <si>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</si>
  <si>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</si>
  <si>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</si>
  <si>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</si>
  <si>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</si>
  <si>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</si>
  <si>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</si>
  <si>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</si>
  <si>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</si>
  <si>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</si>
  <si>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</si>
  <si>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</si>
  <si>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</si>
  <si>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</si>
  <si>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</si>
  <si>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</si>
  <si>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</si>
  <si>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</si>
  <si>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</si>
  <si>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</si>
  <si>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</si>
  <si>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</si>
  <si>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</si>
  <si>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</si>
  <si>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</si>
  <si>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</si>
  <si>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</si>
  <si>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</si>
  <si>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</si>
  <si>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</si>
  <si>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</si>
  <si>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</si>
  <si>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</si>
  <si>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</si>
  <si>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</si>
  <si>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</si>
  <si>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</si>
  <si>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</si>
  <si>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</si>
  <si>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</si>
  <si>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</si>
  <si>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</si>
  <si>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</si>
  <si>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</si>
  <si>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</si>
  <si>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</si>
  <si>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</si>
  <si>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</si>
  <si>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</si>
  <si>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</si>
  <si>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</si>
  <si>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</si>
  <si>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</si>
  <si>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</si>
  <si>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</si>
  <si>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</si>
  <si>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</si>
  <si>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</si>
  <si>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</si>
  <si>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</si>
  <si>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</si>
  <si>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</si>
  <si>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</si>
  <si>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</si>
  <si>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</si>
  <si>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</si>
  <si>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</si>
  <si>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</si>
  <si>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</si>
  <si>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</si>
  <si>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</si>
  <si>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</si>
  <si>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</si>
  <si>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</si>
  <si>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</si>
  <si>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</si>
  <si>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</si>
  <si>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</si>
  <si>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</si>
  <si>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</si>
  <si>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</si>
  <si>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</si>
  <si>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</si>
  <si>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</si>
  <si>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</si>
  <si>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</si>
  <si>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</si>
  <si>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</si>
  <si>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</si>
  <si>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</si>
  <si>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</si>
  <si>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</si>
  <si>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</si>
  <si>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</si>
  <si>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</si>
  <si>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</si>
  <si>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</si>
  <si>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</si>
  <si>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</si>
  <si>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</si>
  <si>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</si>
  <si>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</si>
  <si>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</si>
  <si>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</si>
  <si>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</si>
  <si>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</si>
  <si>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</si>
  <si>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</si>
  <si>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</si>
  <si>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</si>
  <si>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</si>
  <si>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</si>
  <si>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</si>
  <si>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</si>
  <si>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</si>
  <si>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</si>
  <si>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</si>
  <si>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</si>
  <si>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</si>
  <si>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</si>
  <si>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</si>
  <si>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</si>
  <si>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</si>
  <si>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</si>
  <si>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</si>
  <si>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</si>
  <si>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</si>
  <si>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</si>
  <si>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</si>
  <si>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</si>
  <si>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</si>
  <si>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</si>
  <si>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</si>
  <si>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</si>
  <si>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</si>
  <si>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</si>
  <si>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</si>
  <si>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</si>
  <si>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</si>
  <si>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</si>
  <si>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</si>
  <si>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</si>
  <si>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</si>
  <si>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</si>
  <si>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</si>
  <si>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</si>
  <si>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</si>
  <si>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</si>
  <si>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</si>
  <si>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</si>
  <si>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</si>
  <si>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</si>
  <si>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</si>
  <si>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</si>
  <si>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</si>
  <si>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</si>
  <si>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</si>
  <si>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</si>
  <si>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</si>
  <si>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</si>
  <si>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</si>
  <si>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</si>
  <si>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</si>
  <si>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</si>
  <si>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</si>
  <si>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</si>
  <si>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</si>
  <si>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</si>
  <si>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</si>
  <si>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</si>
  <si>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</si>
  <si>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</si>
  <si>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</si>
  <si>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</si>
  <si>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</si>
  <si>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</si>
  <si>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</si>
  <si>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</si>
  <si>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</si>
  <si>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</si>
  <si>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</si>
  <si>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</si>
  <si>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</si>
  <si>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</si>
  <si>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</si>
  <si>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</si>
  <si>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</si>
  <si>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</si>
  <si>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</si>
  <si>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</si>
  <si>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</si>
  <si>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</si>
  <si>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</si>
  <si>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</si>
  <si>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</si>
  <si>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</si>
  <si>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</si>
  <si>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</si>
  <si>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</si>
  <si>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</si>
  <si>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</si>
  <si>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</si>
  <si>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</si>
  <si>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</si>
  <si>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</si>
  <si>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</si>
  <si>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</si>
  <si>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</si>
  <si>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</si>
  <si>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</si>
  <si>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</si>
  <si>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</si>
  <si>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</si>
  <si>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</si>
  <si>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</si>
  <si>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</si>
  <si>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</si>
  <si>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</si>
  <si>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</si>
  <si>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</si>
  <si>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</si>
  <si>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</si>
  <si>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</si>
  <si>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</si>
  <si>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</si>
  <si>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</si>
  <si>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</si>
  <si>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</si>
  <si>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</si>
  <si>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</si>
  <si>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</si>
  <si>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</si>
  <si>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</si>
  <si>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</si>
  <si>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</si>
  <si>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</si>
  <si>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</si>
  <si>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</si>
  <si>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</si>
  <si>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</si>
  <si>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</si>
  <si>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</si>
  <si>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</si>
  <si>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</si>
  <si>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</si>
  <si>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</si>
  <si>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</si>
  <si>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</si>
  <si>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</si>
  <si>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</si>
  <si>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</si>
  <si>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</si>
  <si>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</si>
  <si>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</si>
  <si>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</si>
  <si>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</si>
  <si>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</si>
  <si>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</si>
  <si>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</si>
  <si>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</si>
  <si>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</si>
  <si>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</si>
  <si>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</si>
  <si>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</si>
  <si>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</si>
  <si>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</si>
  <si>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</si>
  <si>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</si>
  <si>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</si>
  <si>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</si>
  <si>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</si>
  <si>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</si>
  <si>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</si>
  <si>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</si>
  <si>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</si>
  <si>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</si>
  <si>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</si>
  <si>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</si>
  <si>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</si>
  <si>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</si>
  <si>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</si>
  <si>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</si>
  <si>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</si>
  <si>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</si>
  <si>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</si>
  <si>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</si>
  <si>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</si>
  <si>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</si>
  <si>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</si>
  <si>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</si>
  <si>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</si>
  <si>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</si>
  <si>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</si>
  <si>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</si>
  <si>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</si>
  <si>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</si>
  <si>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</si>
  <si>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</si>
  <si>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</si>
  <si>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</si>
  <si>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</si>
  <si>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</si>
  <si>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</si>
  <si>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</si>
  <si>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</si>
  <si>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</si>
  <si>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</si>
  <si>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</si>
  <si>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</si>
  <si>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</si>
  <si>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</si>
  <si>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</si>
  <si>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</si>
  <si>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</si>
  <si>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</si>
  <si>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</si>
  <si>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</si>
  <si>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</si>
  <si>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</si>
  <si>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</si>
  <si>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</si>
  <si>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</si>
  <si>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</si>
  <si>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</si>
  <si>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</si>
  <si>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</si>
  <si>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</si>
  <si>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</si>
  <si>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</si>
  <si>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</si>
  <si>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</si>
  <si>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</si>
  <si>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</si>
  <si>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</si>
  <si>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</si>
  <si>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</si>
  <si>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</si>
  <si>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</si>
  <si>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</si>
  <si>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</si>
  <si>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</si>
  <si>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</si>
  <si>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</si>
  <si>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</si>
  <si>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</si>
  <si>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</si>
  <si>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</si>
  <si>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</si>
  <si>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</si>
  <si>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</si>
  <si>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</si>
  <si>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</si>
  <si>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</si>
  <si>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</si>
  <si>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</si>
  <si>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</si>
  <si>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</si>
  <si>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</si>
  <si>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</si>
  <si>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</si>
  <si>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</si>
  <si>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</si>
  <si>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</si>
  <si>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</si>
  <si>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</si>
  <si>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</si>
  <si>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</si>
  <si>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</si>
  <si>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</si>
  <si>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</si>
  <si>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</si>
  <si>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</si>
  <si>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</si>
  <si>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</si>
  <si>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</si>
  <si>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</si>
  <si>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</si>
  <si>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</si>
  <si>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</si>
  <si>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</si>
  <si>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</si>
  <si>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</si>
  <si>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</si>
  <si>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</si>
  <si>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</si>
  <si>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</si>
  <si>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</si>
  <si>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</si>
  <si>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</si>
  <si>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</si>
  <si>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</si>
  <si>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</si>
  <si>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</si>
  <si>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</si>
  <si>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</si>
  <si>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</si>
  <si>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</si>
  <si>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</si>
  <si>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</si>
  <si>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</si>
  <si>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</si>
  <si>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</si>
  <si>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</si>
  <si>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</si>
  <si>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</si>
  <si>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</si>
  <si>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</si>
  <si>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</si>
  <si>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</si>
  <si>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</si>
  <si>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</si>
  <si>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</si>
  <si>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</si>
  <si>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</si>
  <si>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</si>
  <si>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</si>
  <si>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</si>
  <si>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</si>
  <si>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</si>
  <si>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</si>
  <si>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</si>
  <si>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</si>
  <si>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</si>
  <si>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</si>
  <si>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</si>
  <si>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</si>
  <si>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</si>
  <si>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</si>
  <si>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</si>
  <si>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</si>
  <si>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</si>
  <si>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</si>
  <si>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</si>
  <si>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</si>
  <si>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</si>
  <si>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</si>
  <si>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</si>
  <si>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</si>
  <si>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</si>
  <si>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</si>
  <si>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</si>
  <si>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</si>
  <si>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</si>
  <si>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</si>
  <si>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</si>
  <si>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</si>
  <si>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</si>
  <si>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</si>
  <si>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</si>
  <si>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</si>
  <si>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</si>
  <si>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</si>
  <si>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</si>
  <si>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</si>
  <si>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</si>
  <si>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</si>
  <si>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</si>
  <si>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</si>
  <si>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</si>
  <si>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</si>
  <si>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</si>
  <si>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</si>
  <si>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</si>
  <si>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</si>
  <si>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</si>
  <si>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</si>
  <si>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</si>
  <si>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</si>
  <si>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</si>
  <si>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</si>
  <si>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</si>
  <si>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</si>
  <si>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</si>
  <si>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</si>
  <si>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</si>
  <si>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</si>
  <si>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</si>
  <si>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</si>
  <si>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</si>
  <si>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</si>
  <si>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</si>
  <si>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</si>
  <si>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</si>
  <si>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</si>
  <si>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</si>
  <si>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</si>
  <si>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</si>
  <si>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</si>
  <si>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</si>
  <si>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</si>
  <si>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</si>
  <si>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</si>
  <si>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</si>
  <si>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</si>
  <si>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</si>
  <si>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</si>
  <si>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</si>
  <si>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</si>
  <si>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</si>
  <si>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</si>
  <si>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</si>
  <si>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</si>
  <si>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</si>
  <si>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</si>
  <si>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</si>
  <si>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</si>
  <si>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</si>
  <si>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</si>
  <si>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</si>
  <si>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</si>
  <si>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</si>
  <si>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</si>
  <si>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</si>
  <si>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</si>
  <si>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</si>
  <si>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</si>
  <si>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</si>
  <si>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</si>
  <si>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</si>
  <si>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</si>
  <si>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</si>
  <si>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</si>
  <si>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</si>
  <si>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</si>
  <si>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</si>
  <si>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</si>
  <si>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</si>
  <si>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</si>
  <si>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</si>
  <si>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</si>
  <si>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</si>
  <si>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</si>
  <si>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</si>
  <si>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</si>
  <si>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</si>
  <si>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</si>
  <si>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</si>
  <si>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</si>
  <si>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</si>
  <si>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</si>
  <si>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</si>
  <si>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</si>
  <si>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</si>
  <si>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</si>
  <si>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</si>
  <si>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</si>
  <si>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</si>
  <si>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</si>
  <si>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</si>
  <si>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</si>
  <si>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</si>
  <si>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</si>
  <si>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</si>
  <si>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</si>
  <si>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</si>
  <si>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</si>
  <si>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</si>
  <si>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</si>
  <si>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</si>
  <si>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</si>
  <si>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</si>
  <si>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</si>
  <si>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</si>
  <si>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</si>
  <si>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</si>
  <si>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</si>
  <si>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</si>
  <si>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</si>
  <si>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</si>
  <si>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</si>
  <si>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</si>
  <si>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</si>
  <si>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</si>
  <si>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</si>
  <si>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</si>
  <si>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</si>
  <si>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</si>
  <si>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</si>
  <si>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</si>
  <si>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</si>
  <si>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</si>
  <si>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</si>
  <si>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</si>
  <si>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</si>
  <si>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</si>
  <si>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</si>
  <si>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</si>
  <si>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</si>
  <si>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</si>
  <si>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</si>
  <si>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</si>
  <si>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</si>
  <si>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</si>
  <si>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</si>
  <si>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</si>
  <si>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</si>
  <si>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</si>
  <si>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</si>
  <si>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</si>
  <si>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</si>
  <si>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</si>
  <si>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</si>
  <si>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</si>
  <si>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</si>
  <si>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</si>
  <si>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</si>
  <si>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</si>
  <si>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</si>
  <si>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</si>
  <si>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</si>
  <si>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</si>
  <si>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</si>
  <si>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</si>
  <si>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</si>
  <si>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</si>
  <si>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</si>
  <si>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</si>
  <si>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</si>
  <si>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</si>
  <si>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</si>
  <si>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</si>
  <si>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</si>
  <si>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</si>
  <si>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</si>
  <si>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</si>
  <si>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</si>
  <si>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</si>
  <si>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</si>
  <si>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</si>
  <si>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</si>
  <si>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</si>
  <si>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</si>
  <si>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</si>
  <si>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</si>
  <si>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</si>
  <si>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</si>
  <si>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</si>
  <si>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</si>
  <si>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</si>
  <si>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</si>
  <si>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</si>
  <si>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</si>
  <si>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</si>
  <si>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</si>
  <si>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</si>
  <si>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</si>
  <si>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</si>
  <si>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</si>
  <si>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</si>
  <si>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</si>
  <si>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</si>
  <si>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</si>
  <si>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</si>
  <si>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</si>
  <si>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</si>
  <si>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</si>
  <si>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</si>
  <si>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</si>
  <si>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</si>
  <si>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</si>
  <si>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</si>
  <si>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</si>
  <si>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</si>
  <si>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</si>
  <si>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</si>
  <si>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</si>
  <si>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</si>
  <si>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</si>
  <si>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</si>
  <si>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</si>
  <si>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</si>
  <si>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</si>
  <si>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</si>
  <si>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</si>
  <si>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</si>
  <si>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</si>
  <si>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</si>
  <si>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</si>
  <si>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</si>
  <si>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</si>
  <si>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</si>
  <si>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</si>
  <si>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</si>
  <si>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</si>
  <si>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</si>
  <si>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</si>
  <si>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</si>
  <si>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</si>
  <si>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</si>
  <si>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</si>
  <si>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</si>
  <si>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</si>
  <si>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</si>
  <si>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</si>
  <si>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</si>
  <si>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</si>
  <si>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</si>
  <si>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</si>
  <si>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</si>
  <si>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</si>
  <si>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</si>
  <si>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</si>
  <si>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</si>
  <si>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</si>
  <si>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</si>
  <si>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</si>
  <si>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</si>
  <si>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</si>
  <si>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</si>
  <si>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</si>
  <si>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</si>
  <si>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</si>
  <si>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</si>
  <si>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</si>
  <si>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</si>
  <si>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</si>
  <si>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</si>
  <si>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</si>
  <si>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</si>
  <si>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</si>
  <si>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</si>
  <si>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</si>
  <si>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</si>
  <si>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</si>
  <si>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</si>
  <si>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</si>
  <si>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</si>
  <si>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</si>
  <si>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</si>
  <si>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</si>
  <si>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</si>
  <si>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</si>
  <si>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</si>
  <si>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</si>
  <si>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</si>
  <si>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</si>
  <si>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</si>
  <si>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</si>
  <si>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</si>
  <si>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</si>
  <si>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</si>
  <si>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</si>
  <si>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</si>
  <si>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</si>
  <si>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</si>
  <si>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</si>
  <si>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</si>
  <si>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</si>
  <si>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</si>
  <si>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</si>
  <si>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</si>
  <si>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</si>
  <si>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</si>
  <si>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</si>
  <si>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</si>
  <si>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</si>
  <si>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</si>
  <si>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</si>
  <si>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</si>
  <si>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</si>
  <si>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</si>
  <si>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</si>
  <si>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</si>
  <si>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</si>
  <si>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</si>
  <si>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</si>
  <si>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</si>
  <si>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</si>
  <si>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</si>
  <si>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</si>
  <si>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</si>
  <si>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</si>
  <si>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</si>
  <si>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</si>
  <si>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</si>
  <si>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</si>
  <si>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</si>
  <si>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</si>
  <si>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</si>
  <si>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</si>
  <si>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</si>
  <si>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</si>
  <si>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</si>
  <si>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</si>
  <si>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</si>
  <si>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</si>
  <si>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</si>
  <si>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</si>
  <si>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</si>
  <si>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</si>
  <si>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</si>
  <si>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</si>
  <si>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</si>
  <si>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</si>
  <si>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</si>
  <si>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</si>
  <si>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</si>
  <si>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</si>
  <si>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</si>
  <si>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</si>
  <si>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</si>
  <si>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</si>
  <si>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</si>
  <si>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</si>
  <si>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</si>
  <si>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</si>
  <si>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</si>
  <si>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</si>
  <si>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</si>
  <si>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</si>
  <si>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</si>
  <si>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</si>
  <si>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</si>
  <si>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</si>
  <si>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</si>
  <si>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</si>
  <si>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</si>
  <si>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</si>
  <si>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</si>
  <si>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</si>
  <si>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</si>
  <si>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</si>
  <si>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</si>
  <si>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</si>
  <si>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</si>
  <si>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</si>
  <si>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</si>
  <si>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</si>
  <si>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</si>
  <si>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</si>
  <si>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</si>
  <si>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</si>
  <si>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</si>
  <si>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</si>
  <si>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</si>
  <si>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</si>
  <si>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</si>
  <si>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</si>
  <si>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</si>
  <si>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</si>
  <si>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</si>
  <si>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</si>
  <si>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</si>
  <si>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</si>
  <si>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</si>
  <si>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</si>
  <si>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</si>
  <si>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</si>
  <si>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</si>
  <si>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</si>
  <si>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</si>
  <si>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</si>
  <si>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</si>
  <si>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</si>
  <si>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</si>
  <si>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</si>
  <si>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</si>
  <si>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</si>
  <si>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</si>
  <si>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</si>
  <si>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</si>
  <si>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</si>
  <si>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</si>
  <si>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</si>
  <si>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</si>
  <si>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</si>
  <si>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</si>
  <si>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</si>
  <si>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</si>
  <si>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</si>
  <si>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</si>
  <si>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</si>
  <si>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</si>
  <si>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</si>
  <si>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</si>
  <si>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</si>
  <si>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</si>
  <si>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</si>
  <si>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</si>
  <si>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</si>
  <si>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</si>
  <si>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</si>
  <si>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</si>
  <si>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</si>
  <si>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</si>
  <si>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</si>
  <si>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</si>
  <si>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</si>
  <si>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</si>
  <si>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</si>
  <si>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</si>
  <si>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</si>
  <si>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</si>
  <si>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</si>
  <si>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</si>
  <si>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</si>
  <si>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</si>
  <si>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</si>
  <si>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</si>
  <si>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</si>
  <si>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</si>
  <si>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</si>
  <si>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</si>
  <si>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</si>
  <si>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</si>
  <si>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</si>
  <si>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</si>
  <si>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</si>
  <si>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</si>
  <si>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</si>
  <si>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</si>
  <si>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</si>
  <si>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</si>
  <si>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</si>
  <si>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</si>
  <si>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</si>
  <si>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</si>
  <si>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</si>
  <si>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</si>
  <si>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</si>
  <si>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</si>
  <si>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</si>
  <si>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</si>
  <si>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</si>
  <si>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</si>
  <si>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</si>
  <si>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</si>
  <si>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</si>
  <si>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</si>
  <si>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</si>
  <si>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</si>
  <si>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</si>
  <si>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</si>
  <si>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</si>
  <si>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</si>
  <si>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</si>
  <si>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</si>
  <si>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</si>
  <si>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</si>
  <si>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</si>
  <si>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</si>
  <si>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</si>
  <si>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</si>
  <si>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</si>
  <si>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</si>
  <si>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</si>
  <si>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</si>
  <si>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</si>
  <si>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</si>
  <si>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</si>
  <si>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</si>
  <si>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</si>
  <si>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</si>
  <si>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</si>
  <si>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</si>
  <si>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</si>
  <si>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</si>
  <si>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</si>
  <si>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</si>
  <si>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</si>
  <si>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</si>
  <si>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</si>
  <si>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</si>
  <si>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</si>
  <si>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</si>
  <si>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</si>
  <si>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</si>
  <si>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</si>
  <si>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</si>
  <si>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</si>
  <si>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</si>
  <si>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</si>
  <si>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</si>
  <si>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</si>
  <si>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</si>
  <si>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</si>
  <si>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</si>
  <si>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</si>
  <si>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</si>
  <si>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</si>
  <si>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</si>
  <si>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</si>
  <si>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</si>
  <si>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</si>
  <si>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</si>
  <si>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</si>
  <si>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</si>
  <si>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</si>
  <si>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</si>
  <si>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</si>
  <si>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</si>
  <si>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</si>
  <si>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</si>
  <si>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</si>
  <si>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</si>
  <si>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</si>
  <si>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</si>
  <si>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</si>
  <si>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</si>
  <si>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</si>
  <si>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</si>
  <si>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</si>
  <si>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</si>
  <si>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</si>
  <si>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</si>
  <si>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</si>
  <si>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</si>
  <si>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</si>
  <si>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</si>
  <si>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</si>
  <si>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</si>
  <si>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</si>
  <si>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</si>
  <si>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</si>
  <si>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</si>
  <si>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</si>
  <si>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</si>
  <si>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</si>
  <si>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</si>
  <si>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</si>
  <si>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</si>
  <si>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</si>
  <si>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</si>
  <si>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</si>
  <si>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</si>
  <si>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</si>
  <si>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</si>
  <si>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</si>
  <si>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</si>
  <si>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</si>
  <si>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</si>
  <si>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</si>
  <si>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</si>
  <si>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</si>
  <si>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</si>
  <si>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</si>
  <si>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</si>
  <si>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</si>
  <si>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</si>
  <si>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</si>
  <si>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</si>
  <si>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</si>
  <si>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</si>
  <si>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</si>
  <si>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</si>
  <si>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</si>
  <si>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</si>
  <si>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</si>
  <si>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</si>
  <si>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</si>
  <si>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</si>
  <si>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</si>
  <si>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</si>
  <si>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</si>
  <si>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</si>
  <si>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</si>
  <si>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</si>
  <si>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</si>
  <si>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</si>
  <si>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</si>
  <si>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</si>
  <si>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</si>
  <si>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</si>
  <si>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</si>
  <si>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</si>
  <si>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</si>
  <si>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</si>
  <si>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</si>
  <si>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</si>
  <si>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</si>
  <si>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</si>
  <si>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</si>
  <si>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</si>
  <si>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</si>
  <si>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</si>
  <si>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</si>
  <si>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</si>
  <si>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</si>
  <si>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</si>
  <si>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</si>
  <si>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</si>
  <si>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</si>
  <si>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</si>
  <si>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</si>
  <si>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</si>
  <si>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</si>
  <si>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</si>
  <si>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</si>
  <si>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</si>
  <si>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</si>
  <si>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</si>
  <si>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</si>
  <si>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</si>
  <si>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</si>
  <si>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</si>
  <si>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</si>
  <si>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</si>
  <si>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</si>
  <si>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</si>
  <si>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</si>
  <si>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</si>
  <si>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</si>
  <si>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</si>
  <si>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</si>
  <si>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</si>
  <si>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</si>
  <si>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</si>
  <si>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</si>
  <si>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</si>
  <si>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</si>
  <si>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</si>
  <si>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</si>
  <si>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</si>
  <si>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</si>
  <si>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</si>
  <si>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</si>
  <si>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</si>
  <si>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</si>
  <si>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</si>
  <si>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</si>
  <si>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</si>
  <si>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</si>
  <si>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</si>
  <si>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</si>
  <si>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</si>
  <si>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</si>
  <si>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</si>
  <si>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</si>
  <si>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</si>
  <si>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</si>
  <si>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</si>
  <si>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</si>
  <si>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</si>
  <si>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</si>
  <si>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</si>
  <si>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</si>
  <si>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</si>
  <si>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</si>
  <si>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</si>
  <si>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</si>
  <si>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</si>
  <si>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</si>
  <si>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</si>
  <si>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</si>
  <si>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</si>
  <si>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</si>
  <si>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</si>
  <si>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</si>
  <si>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</si>
  <si>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</si>
  <si>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</si>
  <si>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</si>
  <si>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</si>
  <si>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</si>
  <si>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</si>
  <si>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</si>
  <si>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</si>
  <si>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</si>
  <si>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</si>
  <si>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</si>
  <si>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</si>
  <si>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</si>
  <si>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</si>
  <si>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</si>
  <si>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</si>
  <si>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</si>
  <si>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</si>
  <si>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</si>
  <si>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</si>
  <si>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</si>
  <si>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</si>
  <si>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</si>
  <si>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</si>
  <si>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</si>
  <si>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</si>
  <si>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</si>
  <si>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</si>
  <si>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</si>
  <si>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</si>
  <si>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</si>
  <si>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</si>
  <si>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</si>
  <si>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</si>
  <si>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</si>
  <si>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</si>
  <si>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</si>
  <si>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</si>
  <si>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</si>
  <si>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</si>
  <si>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</si>
  <si>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</si>
  <si>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</si>
  <si>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</si>
  <si>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</si>
  <si>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</si>
  <si>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</si>
  <si>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</si>
  <si>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</si>
  <si>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</si>
  <si>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</si>
  <si>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</si>
  <si>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</si>
  <si>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</si>
  <si>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</si>
  <si>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</si>
  <si>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</si>
  <si>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</si>
  <si>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</si>
  <si>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</si>
  <si>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</si>
  <si>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</si>
  <si>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</si>
  <si>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</si>
  <si>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</si>
  <si>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</si>
  <si>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</si>
  <si>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</si>
  <si>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</si>
  <si>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</si>
  <si>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</si>
  <si>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</si>
  <si>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</si>
  <si>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</si>
  <si>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</si>
  <si>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</si>
  <si>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</si>
  <si>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</si>
  <si>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</si>
  <si>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</si>
  <si>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</si>
  <si>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</si>
  <si>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</si>
  <si>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</si>
  <si>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</si>
  <si>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</si>
  <si>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</si>
  <si>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</si>
  <si>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</si>
  <si>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</si>
  <si>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</si>
  <si>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</si>
  <si>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</si>
  <si>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</si>
  <si>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</si>
  <si>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</si>
  <si>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</si>
  <si>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</si>
  <si>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</si>
  <si>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</si>
  <si>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</si>
  <si>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</si>
  <si>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</si>
  <si>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</si>
  <si>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</si>
  <si>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</si>
  <si>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</si>
  <si>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</si>
  <si>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</si>
  <si>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</si>
  <si>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</si>
  <si>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</si>
  <si>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</si>
  <si>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</si>
  <si>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</si>
  <si>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</si>
  <si>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</si>
  <si>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</si>
  <si>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</si>
  <si>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</si>
  <si>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</si>
  <si>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</si>
  <si>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</si>
  <si>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</si>
  <si>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</si>
  <si>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</si>
  <si>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</si>
  <si>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</si>
  <si>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</si>
  <si>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</si>
  <si>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</si>
  <si>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</si>
  <si>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</si>
  <si>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</si>
  <si>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</si>
  <si>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</si>
  <si>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</si>
  <si>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</si>
  <si>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</si>
  <si>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</si>
  <si>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</si>
  <si>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</si>
  <si>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</si>
  <si>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</si>
  <si>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</si>
  <si>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</si>
  <si>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</si>
  <si>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</si>
  <si>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</si>
  <si>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</si>
  <si>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</si>
  <si>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</si>
  <si>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</si>
  <si>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</si>
  <si>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</si>
  <si>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</si>
  <si>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</si>
  <si>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</si>
  <si>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</si>
  <si>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</si>
  <si>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</si>
  <si>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</si>
  <si>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</si>
  <si>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</si>
  <si>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</si>
  <si>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</si>
  <si>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</si>
  <si>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</si>
  <si>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</si>
  <si>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</si>
  <si>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</si>
  <si>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</si>
  <si>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</si>
  <si>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</si>
  <si>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</si>
  <si>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</si>
  <si>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</si>
  <si>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</si>
  <si>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</si>
  <si>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</si>
  <si>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</si>
  <si>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</si>
  <si>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</si>
  <si>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</si>
  <si>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</si>
  <si>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</si>
  <si>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</si>
  <si>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</si>
  <si>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</si>
  <si>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</si>
  <si>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</si>
  <si>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</si>
  <si>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</si>
  <si>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</si>
  <si>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</si>
  <si>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</si>
  <si>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</si>
  <si>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</si>
  <si>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</si>
  <si>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</si>
  <si>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</si>
  <si>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</si>
  <si>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</si>
  <si>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</si>
  <si>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</si>
  <si>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</si>
  <si>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</si>
  <si>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</si>
  <si>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</si>
  <si>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</si>
  <si>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</si>
  <si>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</si>
  <si>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</si>
  <si>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</si>
  <si>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</si>
  <si>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</si>
  <si>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</si>
  <si>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</si>
  <si>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</si>
  <si>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</si>
  <si>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</si>
  <si>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</si>
  <si>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</si>
  <si>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</si>
  <si>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</si>
  <si>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</si>
  <si>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</si>
  <si>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</si>
  <si>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</si>
  <si>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</si>
  <si>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</si>
  <si>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</si>
  <si>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</si>
  <si>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</si>
  <si>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</si>
  <si>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</si>
  <si>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</si>
  <si>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</si>
  <si>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</si>
  <si>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</si>
  <si>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</si>
  <si>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</si>
  <si>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</si>
  <si>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</si>
  <si>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</si>
  <si>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</si>
  <si>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</si>
  <si>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</si>
  <si>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</si>
  <si>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</si>
  <si>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</si>
  <si>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</si>
  <si>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</si>
  <si>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</si>
  <si>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</si>
  <si>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</si>
  <si>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</si>
  <si>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</si>
  <si>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</si>
  <si>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</si>
  <si>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</si>
  <si>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</si>
  <si>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</si>
  <si>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</si>
  <si>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</si>
  <si>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</si>
  <si>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</si>
  <si>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</si>
  <si>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</si>
  <si>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</si>
  <si>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</si>
  <si>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</si>
  <si>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</si>
  <si>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</si>
  <si>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</si>
  <si>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</si>
  <si>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</si>
  <si>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</si>
  <si>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</si>
  <si>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</si>
  <si>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</si>
  <si>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</si>
  <si>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</si>
  <si>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</si>
  <si>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</si>
  <si>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</si>
  <si>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</si>
  <si>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</si>
  <si>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</si>
  <si>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</si>
  <si>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</si>
  <si>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</si>
  <si>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</si>
  <si>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</si>
  <si>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</si>
  <si>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</si>
  <si>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</si>
  <si>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</si>
  <si>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</si>
  <si>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</si>
  <si>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</si>
  <si>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</si>
  <si>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</si>
  <si>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</si>
  <si>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</si>
  <si>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</si>
  <si>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</si>
  <si>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</si>
  <si>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</si>
  <si>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</si>
  <si>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</si>
  <si>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</si>
  <si>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</si>
  <si>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</si>
  <si>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</si>
  <si>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</si>
  <si>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</si>
  <si>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</si>
  <si>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</si>
  <si>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</si>
  <si>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</si>
  <si>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</si>
  <si>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</si>
  <si>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</si>
  <si>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</si>
  <si>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</si>
  <si>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</si>
  <si>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</si>
  <si>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</si>
  <si>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</si>
  <si>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</si>
  <si>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</si>
  <si>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</si>
  <si>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</si>
  <si>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</si>
  <si>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</si>
  <si>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</si>
  <si>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</si>
  <si>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</si>
  <si>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</si>
  <si>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</si>
  <si>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</si>
  <si>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</si>
  <si>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</si>
  <si>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</si>
  <si>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</si>
  <si>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</si>
  <si>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</si>
  <si>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</si>
  <si>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</si>
  <si>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</si>
  <si>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</si>
  <si>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</si>
  <si>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</si>
  <si>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</si>
  <si>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</si>
  <si>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</si>
  <si>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</si>
  <si>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</si>
  <si>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</si>
  <si>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</si>
  <si>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</si>
  <si>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</si>
  <si>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</si>
  <si>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</si>
  <si>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</si>
  <si>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</si>
  <si>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</si>
  <si>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</si>
  <si>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</si>
  <si>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</si>
  <si>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</si>
  <si>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</si>
  <si>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</si>
  <si>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</si>
  <si>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</si>
  <si>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</si>
  <si>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</si>
  <si>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</si>
  <si>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</si>
  <si>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</si>
  <si>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</si>
  <si>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</si>
  <si>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</si>
  <si>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</si>
  <si>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</si>
  <si>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</si>
  <si>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</si>
  <si>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</si>
  <si>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</si>
  <si>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</si>
  <si>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</si>
  <si>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</si>
  <si>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</si>
  <si>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</si>
  <si>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</si>
  <si>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</si>
  <si>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</si>
  <si>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</si>
  <si>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</si>
  <si>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</si>
  <si>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</si>
  <si>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</si>
  <si>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</si>
  <si>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</si>
  <si>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</si>
  <si>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</si>
  <si>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</si>
  <si>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</si>
  <si>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</si>
  <si>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</si>
  <si>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</si>
  <si>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</si>
  <si>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</si>
  <si>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</si>
  <si>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</si>
  <si>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</si>
  <si>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</si>
  <si>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</si>
  <si>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</si>
  <si>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</si>
  <si>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</si>
  <si>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</si>
  <si>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</si>
  <si>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</si>
  <si>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</si>
  <si>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</si>
  <si>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</si>
  <si>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</si>
  <si>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</si>
  <si>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</si>
  <si>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</si>
  <si>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</si>
  <si>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</si>
  <si>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</si>
  <si>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</si>
  <si>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</si>
  <si>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</si>
  <si>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</si>
  <si>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</si>
  <si>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</si>
  <si>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</si>
  <si>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</si>
  <si>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</si>
  <si>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</si>
  <si>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</si>
  <si>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</si>
  <si>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</si>
  <si>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</si>
  <si>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</si>
  <si>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</si>
  <si>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</si>
  <si>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</si>
  <si>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</si>
  <si>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</si>
  <si>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</si>
  <si>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</si>
  <si>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</si>
  <si>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</si>
  <si>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</si>
  <si>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</si>
  <si>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</si>
  <si>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</si>
  <si>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</si>
  <si>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</si>
  <si>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</si>
  <si>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</si>
  <si>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</si>
  <si>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</si>
  <si>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</si>
  <si>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</si>
  <si>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</si>
  <si>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</si>
  <si>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</si>
  <si>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</si>
  <si>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</si>
  <si>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</si>
  <si>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</si>
  <si>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</si>
  <si>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</si>
  <si>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</si>
  <si>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</si>
  <si>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</si>
  <si>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</si>
  <si>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</si>
  <si>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</si>
  <si>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</si>
  <si>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</si>
  <si>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</si>
  <si>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</si>
  <si>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</si>
  <si>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</si>
  <si>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</si>
  <si>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</si>
  <si>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</si>
  <si>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</si>
  <si>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</si>
  <si>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</si>
  <si>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</si>
  <si>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</si>
  <si>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</si>
  <si>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</si>
  <si>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</si>
  <si>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</si>
  <si>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</si>
  <si>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</si>
  <si>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</si>
  <si>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</si>
  <si>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</si>
  <si>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</si>
  <si>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</si>
  <si>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</si>
  <si>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</si>
  <si>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</si>
  <si>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</si>
  <si>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</si>
  <si>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</si>
  <si>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</si>
  <si>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</si>
  <si>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</si>
  <si>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</si>
  <si>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</si>
  <si>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</si>
  <si>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</si>
  <si>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</si>
  <si>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</si>
  <si>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</si>
  <si>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</si>
  <si>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</si>
  <si>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</si>
  <si>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</si>
  <si>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</si>
  <si>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</si>
  <si>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</si>
  <si>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</si>
  <si>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</si>
  <si>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</si>
  <si>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</si>
  <si>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</si>
  <si>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</si>
  <si>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</si>
  <si>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</si>
  <si>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</si>
  <si>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</si>
  <si>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</si>
  <si>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</si>
  <si>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</si>
  <si>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</si>
  <si>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</si>
  <si>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</si>
  <si>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</si>
  <si>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</si>
  <si>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</si>
  <si>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</si>
  <si>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</si>
  <si>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</si>
  <si>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</si>
  <si>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</si>
  <si>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</si>
  <si>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</si>
  <si>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</si>
  <si>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</si>
  <si>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</si>
  <si>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</si>
  <si>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</si>
  <si>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</si>
  <si>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</si>
  <si>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</si>
  <si>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</si>
  <si>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</si>
  <si>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</si>
  <si>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</si>
  <si>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</si>
  <si>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</si>
  <si>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</si>
  <si>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</si>
  <si>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</si>
  <si>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</si>
  <si>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</si>
  <si>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</si>
  <si>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</si>
  <si>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</si>
  <si>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</si>
  <si>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</si>
  <si>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</si>
  <si>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</si>
  <si>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</si>
  <si>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</si>
  <si>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</si>
  <si>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</si>
  <si>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</si>
  <si>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</si>
  <si>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</si>
  <si>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</si>
  <si>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</si>
  <si>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</si>
  <si>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</si>
  <si>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</si>
  <si>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</si>
  <si>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</si>
  <si>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</si>
  <si>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</si>
  <si>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</si>
  <si>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</si>
  <si>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</si>
  <si>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</si>
  <si>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</si>
  <si>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</si>
  <si>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</si>
  <si>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</si>
  <si>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</si>
  <si>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</si>
  <si>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</si>
  <si>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</si>
  <si>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</si>
  <si>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</si>
  <si>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</si>
  <si>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</si>
  <si>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</si>
  <si>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</si>
  <si>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</si>
  <si>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</si>
  <si>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</si>
  <si>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</si>
  <si>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</si>
  <si>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</si>
  <si>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</si>
  <si>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</si>
  <si>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</si>
  <si>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</si>
  <si>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</si>
  <si>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</si>
  <si>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</si>
  <si>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</si>
  <si>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</si>
  <si>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</si>
  <si>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</si>
  <si>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</si>
  <si>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</si>
  <si>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</si>
  <si>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</si>
  <si>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</si>
  <si>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</si>
  <si>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</si>
  <si>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</si>
  <si>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</si>
  <si>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</si>
  <si>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</si>
  <si>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</si>
  <si>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</si>
  <si>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</si>
  <si>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</si>
  <si>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</si>
  <si>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</si>
  <si>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</si>
  <si>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</si>
  <si>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</si>
  <si>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</si>
  <si>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</si>
  <si>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</si>
  <si>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</si>
  <si>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</si>
  <si>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</si>
  <si>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</si>
  <si>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</si>
  <si>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</si>
  <si>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</si>
  <si>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</si>
  <si>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</si>
  <si>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</si>
  <si>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</si>
  <si>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</si>
  <si>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</si>
  <si>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</si>
  <si>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</si>
  <si>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</si>
  <si>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</si>
  <si>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</si>
  <si>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</si>
  <si>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</si>
  <si>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</si>
  <si>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</si>
  <si>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</si>
  <si>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</si>
  <si>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</si>
  <si>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</si>
  <si>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</si>
  <si>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</si>
  <si>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</si>
  <si>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</si>
  <si>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</si>
  <si>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</si>
  <si>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</si>
  <si>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</si>
  <si>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</si>
  <si>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</si>
  <si>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</si>
  <si>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</si>
  <si>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</si>
  <si>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</si>
  <si>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</si>
  <si>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</si>
  <si>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</si>
  <si>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</si>
  <si>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</si>
  <si>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</si>
  <si>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</si>
  <si>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</si>
  <si>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</si>
  <si>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</si>
  <si>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</si>
  <si>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</si>
  <si>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</si>
  <si>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</si>
  <si>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</si>
  <si>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</si>
  <si>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</si>
  <si>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</si>
  <si>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</si>
  <si>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</si>
  <si>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</si>
  <si>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</si>
  <si>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</si>
  <si>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</si>
  <si>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</si>
  <si>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</si>
  <si>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</si>
  <si>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</si>
  <si>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</si>
  <si>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</si>
  <si>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</si>
  <si>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</si>
  <si>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</si>
  <si>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</si>
  <si>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</si>
  <si>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</si>
  <si>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</si>
  <si>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</si>
  <si>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</si>
  <si>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</si>
  <si>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</si>
  <si>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</si>
  <si>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</si>
  <si>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</si>
  <si>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</si>
  <si>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</si>
  <si>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</si>
  <si>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</si>
  <si>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</si>
  <si>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</si>
  <si>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</si>
  <si>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</si>
  <si>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</si>
  <si>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</si>
  <si>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</si>
  <si>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</si>
  <si>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</si>
  <si>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</si>
  <si>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</si>
  <si>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</si>
  <si>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</si>
  <si>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</si>
  <si>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</si>
  <si>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</si>
  <si>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</si>
  <si>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</si>
  <si>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</si>
  <si>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</si>
  <si>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</si>
  <si>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</si>
  <si>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</si>
  <si>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</si>
  <si>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</si>
  <si>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</si>
  <si>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</si>
  <si>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</si>
  <si>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</si>
  <si>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</si>
  <si>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</si>
  <si>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</si>
  <si>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</si>
  <si>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</si>
  <si>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</si>
  <si>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</si>
  <si>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</si>
  <si>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</si>
  <si>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</si>
  <si>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</si>
  <si>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</si>
  <si>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</si>
  <si>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</si>
  <si>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</si>
  <si>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</si>
  <si>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</si>
  <si>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</si>
  <si>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</si>
  <si>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</si>
  <si>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</si>
  <si>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</si>
  <si>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</si>
  <si>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</si>
  <si>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</si>
  <si>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</si>
  <si>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</si>
  <si>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</si>
  <si>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</si>
  <si>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</si>
  <si>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</si>
  <si>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</si>
  <si>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</si>
  <si>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</si>
  <si>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</si>
  <si>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</si>
  <si>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</si>
  <si>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</si>
  <si>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</si>
  <si>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</si>
  <si>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</si>
  <si>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</si>
  <si>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</si>
  <si>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</si>
  <si>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</si>
  <si>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</si>
  <si>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</si>
  <si>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</si>
  <si>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</si>
  <si>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</si>
  <si>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</si>
  <si>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</si>
  <si>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</si>
  <si>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</si>
  <si>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</si>
  <si>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</si>
  <si>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</si>
  <si>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</si>
  <si>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</si>
  <si>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</si>
  <si>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</si>
  <si>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</si>
  <si>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</si>
  <si>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</si>
  <si>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</si>
  <si>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</si>
  <si>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</si>
  <si>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</si>
  <si>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</si>
  <si>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</si>
  <si>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</si>
  <si>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</si>
  <si>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</si>
  <si>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</si>
  <si>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</si>
  <si>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</si>
  <si>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</si>
  <si>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</si>
  <si>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</si>
  <si>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</si>
  <si>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</si>
  <si>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</si>
  <si>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</si>
  <si>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</si>
  <si>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</si>
  <si>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</si>
  <si>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</si>
  <si>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</si>
  <si>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</si>
  <si>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</si>
  <si>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</si>
  <si>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</si>
  <si>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</si>
  <si>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</si>
  <si>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</si>
  <si>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</si>
  <si>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</si>
  <si>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</si>
  <si>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</si>
  <si>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</si>
  <si>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</si>
  <si>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</si>
  <si>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</si>
  <si>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</si>
  <si>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</si>
  <si>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</si>
  <si>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</si>
  <si>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</si>
  <si>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</si>
  <si>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</si>
  <si>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</si>
  <si>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</si>
  <si>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</si>
  <si>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</si>
  <si>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</si>
  <si>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</si>
  <si>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</si>
  <si>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</si>
  <si>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</si>
  <si>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</si>
  <si>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</si>
  <si>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</si>
  <si>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</si>
  <si>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</si>
  <si>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</si>
  <si>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</si>
  <si>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</si>
  <si>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</si>
  <si>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</si>
  <si>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</si>
  <si>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</si>
  <si>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</si>
  <si>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</si>
  <si>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</si>
  <si>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</si>
  <si>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</si>
  <si>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</si>
  <si>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</si>
  <si>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</si>
  <si>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</si>
  <si>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</si>
  <si>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</si>
  <si>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</si>
  <si>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</si>
  <si>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</si>
  <si>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</si>
  <si>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</si>
  <si>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</si>
  <si>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</si>
  <si>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</si>
  <si>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</si>
  <si>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</si>
  <si>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</si>
  <si>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</si>
  <si>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</si>
  <si>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</si>
  <si>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</si>
  <si>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</si>
  <si>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</si>
  <si>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</si>
  <si>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</si>
  <si>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</si>
  <si>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</si>
  <si>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</si>
  <si>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</si>
  <si>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</si>
  <si>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</si>
  <si>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</si>
  <si>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</si>
  <si>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</si>
  <si>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</si>
  <si>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</si>
  <si>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</si>
  <si>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</si>
  <si>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</si>
  <si>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</si>
  <si>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</si>
  <si>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</si>
  <si>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</si>
  <si>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</si>
  <si>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</si>
  <si>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</si>
  <si>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</si>
  <si>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</si>
  <si>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</si>
  <si>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</si>
  <si>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</si>
  <si>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</si>
  <si>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</si>
  <si>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</si>
  <si>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</si>
  <si>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</si>
  <si>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</si>
  <si>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</si>
  <si>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</si>
  <si>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</si>
  <si>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</si>
  <si>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</si>
  <si>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</si>
  <si>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</si>
  <si>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</si>
  <si>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</si>
  <si>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</si>
  <si>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</si>
  <si>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</si>
  <si>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</si>
  <si>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</si>
  <si>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</si>
  <si>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</si>
  <si>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</si>
  <si>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</si>
  <si>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</si>
  <si>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</si>
  <si>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</si>
  <si>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</si>
  <si>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</si>
  <si>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</si>
  <si>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</si>
  <si>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</si>
  <si>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</si>
  <si>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</si>
  <si>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</si>
  <si>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</si>
  <si>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</si>
  <si>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</si>
  <si>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</si>
  <si>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</si>
  <si>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</si>
  <si>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</si>
  <si>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</si>
  <si>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</si>
  <si>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</si>
  <si>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</si>
  <si>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</si>
  <si>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</si>
  <si>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</si>
  <si>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</si>
  <si>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</si>
  <si>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</si>
  <si>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</si>
  <si>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</si>
  <si>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</si>
  <si>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</si>
  <si>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</si>
  <si>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</si>
  <si>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</si>
  <si>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</si>
  <si>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</si>
  <si>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</si>
  <si>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</si>
  <si>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</si>
  <si>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</si>
  <si>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</si>
  <si>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</si>
  <si>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</si>
  <si>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</si>
  <si>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</si>
  <si>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</si>
  <si>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</si>
  <si>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</si>
  <si>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</si>
  <si>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</si>
  <si>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</si>
  <si>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</si>
  <si>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</si>
  <si>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</si>
  <si>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</si>
  <si>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</si>
  <si>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</si>
  <si>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</si>
  <si>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</si>
  <si>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</si>
  <si>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</si>
  <si>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</si>
  <si>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</si>
  <si>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</si>
  <si>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</si>
  <si>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</si>
  <si>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</si>
  <si>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</si>
  <si>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</si>
  <si>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</si>
  <si>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</si>
  <si>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</si>
  <si>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</si>
  <si>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</si>
  <si>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</si>
  <si>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</si>
  <si>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</si>
  <si>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</si>
  <si>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</si>
  <si>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</si>
  <si>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</si>
  <si>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</si>
  <si>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</si>
  <si>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</si>
  <si>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</si>
  <si>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</si>
  <si>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</si>
  <si>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</si>
  <si>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</si>
  <si>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</si>
  <si>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</si>
  <si>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</si>
  <si>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</si>
  <si>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</si>
  <si>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</si>
  <si>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</si>
  <si>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</si>
  <si>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</si>
  <si>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</si>
  <si>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</si>
  <si>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</si>
  <si>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</si>
  <si>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</si>
  <si>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</si>
  <si>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</si>
  <si>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</si>
  <si>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</si>
  <si>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</si>
  <si>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</si>
  <si>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</si>
  <si>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</si>
  <si>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</si>
  <si>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</si>
  <si>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</si>
  <si>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</si>
  <si>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</si>
  <si>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</si>
  <si>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</si>
  <si>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</si>
  <si>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</si>
  <si>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</si>
  <si>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</si>
  <si>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</si>
  <si>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</si>
  <si>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</si>
  <si>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</si>
  <si>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</si>
  <si>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</si>
  <si>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</si>
  <si>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</si>
  <si>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</si>
  <si>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</si>
  <si>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</si>
  <si>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</si>
  <si>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</si>
  <si>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</si>
  <si>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</si>
  <si>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</si>
  <si>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</si>
  <si>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</si>
  <si>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</si>
  <si>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</si>
  <si>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</si>
  <si>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</si>
  <si>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</si>
  <si>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</si>
  <si>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</si>
  <si>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</si>
  <si>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</si>
  <si>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</si>
  <si>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</si>
  <si>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</si>
  <si>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</si>
  <si>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</si>
  <si>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</si>
  <si>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</si>
  <si>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</si>
  <si>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</si>
  <si>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</si>
  <si>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</si>
  <si>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</si>
  <si>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</si>
  <si>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</si>
  <si>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</si>
  <si>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</si>
  <si>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</si>
  <si>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</si>
  <si>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</si>
  <si>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</si>
  <si>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</si>
  <si>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</si>
  <si>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</si>
  <si>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</si>
  <si>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</si>
  <si>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</si>
  <si>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</si>
  <si>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</si>
  <si>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</si>
  <si>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</si>
  <si>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</si>
  <si>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</si>
  <si>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</si>
  <si>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</si>
  <si>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</si>
  <si>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</si>
  <si>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</si>
  <si>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</si>
  <si>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</si>
  <si>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</si>
  <si>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</si>
  <si>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</si>
  <si>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</si>
  <si>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</si>
  <si>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</si>
  <si>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</si>
  <si>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</si>
  <si>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</si>
  <si>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</si>
  <si>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</si>
  <si>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</si>
  <si>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</si>
  <si>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</si>
  <si>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</si>
  <si>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</si>
  <si>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</si>
  <si>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</si>
  <si>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</si>
  <si>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</si>
  <si>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</si>
  <si>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</si>
  <si>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</si>
  <si>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</si>
  <si>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</si>
  <si>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</si>
  <si>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</si>
  <si>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</si>
  <si>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</si>
  <si>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</si>
  <si>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</si>
  <si>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</si>
  <si>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</si>
  <si>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</si>
  <si>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</si>
  <si>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</si>
  <si>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</si>
  <si>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</si>
  <si>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</si>
  <si>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</si>
  <si>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</si>
  <si>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</si>
  <si>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</si>
  <si>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</si>
  <si>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</si>
  <si>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</si>
  <si>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</si>
  <si>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</si>
  <si>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</si>
  <si>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</si>
  <si>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</si>
  <si>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</si>
  <si>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</si>
  <si>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</si>
  <si>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</si>
  <si>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</si>
  <si>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</si>
  <si>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</si>
  <si>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</si>
  <si>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</si>
  <si>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</si>
  <si>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</si>
  <si>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</si>
  <si>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</si>
  <si>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</si>
  <si>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</si>
  <si>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</si>
  <si>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</si>
  <si>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</si>
  <si>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</si>
  <si>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</si>
  <si>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</si>
  <si>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</si>
  <si>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</si>
  <si>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</si>
  <si>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</si>
  <si>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</si>
  <si>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</si>
  <si>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</si>
  <si>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</si>
  <si>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</si>
  <si>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</si>
  <si>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</si>
  <si>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</si>
  <si>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</si>
  <si>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</si>
  <si>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</si>
  <si>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</si>
  <si>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</si>
  <si>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</si>
  <si>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</si>
  <si>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</si>
  <si>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</si>
  <si>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</si>
  <si>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</si>
  <si>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</si>
  <si>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</si>
  <si>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</si>
  <si>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</si>
  <si>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</si>
  <si>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</si>
  <si>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</si>
  <si>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</si>
  <si>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</si>
  <si>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</si>
  <si>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</si>
  <si>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</si>
  <si>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</si>
  <si>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</si>
  <si>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</si>
  <si>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</si>
  <si>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</si>
  <si>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</si>
  <si>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</si>
  <si>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</si>
  <si>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</si>
  <si>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</si>
  <si>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</si>
  <si>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</si>
  <si>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</si>
  <si>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</si>
  <si>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</si>
  <si>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</si>
  <si>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</si>
  <si>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</si>
  <si>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</si>
  <si>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</si>
  <si>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</si>
  <si>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</si>
  <si>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</si>
  <si>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</si>
  <si>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</si>
  <si>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</si>
  <si>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</si>
  <si>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</si>
  <si>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</si>
  <si>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</si>
  <si>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</si>
  <si>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</si>
  <si>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</si>
  <si>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</si>
  <si>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</si>
  <si>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</si>
  <si>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</si>
  <si>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</si>
  <si>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</si>
  <si>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</si>
  <si>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</si>
  <si>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</si>
  <si>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</si>
  <si>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</si>
  <si>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</si>
  <si>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</si>
  <si>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</si>
  <si>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</si>
  <si>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</si>
  <si>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</si>
  <si>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</si>
  <si>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</si>
  <si>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</si>
  <si>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</si>
  <si>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</si>
  <si>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</si>
  <si>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</si>
  <si>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</si>
  <si>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</si>
  <si>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</si>
  <si>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</si>
  <si>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</si>
  <si>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</si>
  <si>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</si>
  <si>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</si>
  <si>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</si>
  <si>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</si>
  <si>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</si>
  <si>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</si>
  <si>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</si>
  <si>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</si>
  <si>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</si>
  <si>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</si>
  <si>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</si>
  <si>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</si>
  <si>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</si>
  <si>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</si>
  <si>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</si>
  <si>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</si>
  <si>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</si>
  <si>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</si>
  <si>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</si>
  <si>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</si>
  <si>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</si>
  <si>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</si>
  <si>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</si>
  <si>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</si>
  <si>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</si>
  <si>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</si>
  <si>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</si>
  <si>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</si>
  <si>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</si>
  <si>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</si>
  <si>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</si>
  <si>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</si>
  <si>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</si>
  <si>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</si>
  <si>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</si>
  <si>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</si>
  <si>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</si>
  <si>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</si>
  <si>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</si>
  <si>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</si>
  <si>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</si>
  <si>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</si>
  <si>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</si>
  <si>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</si>
  <si>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</si>
  <si>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</si>
  <si>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</si>
  <si>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</si>
  <si>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</si>
  <si>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</si>
  <si>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</si>
  <si>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</si>
  <si>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</si>
  <si>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</si>
  <si>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</si>
  <si>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</si>
  <si>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</si>
  <si>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</si>
  <si>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</si>
  <si>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</si>
  <si>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</si>
  <si>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</si>
  <si>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</si>
  <si>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</si>
  <si>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</si>
  <si>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</si>
  <si>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</si>
  <si>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</si>
  <si>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</si>
  <si>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</si>
  <si>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</si>
  <si>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</si>
  <si>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</si>
  <si>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</si>
  <si>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</si>
  <si>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</si>
  <si>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</si>
  <si>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</si>
  <si>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</si>
  <si>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</si>
  <si>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</si>
  <si>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</si>
  <si>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</si>
  <si>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</si>
  <si>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</si>
  <si>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</si>
  <si>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</si>
  <si>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</si>
  <si>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</si>
  <si>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</si>
  <si>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</si>
  <si>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</si>
  <si>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</si>
  <si>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</si>
  <si>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</si>
  <si>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</si>
  <si>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</si>
  <si>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</si>
  <si>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</si>
  <si>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</si>
  <si>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</si>
  <si>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</si>
  <si>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</si>
  <si>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</si>
  <si>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</si>
  <si>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</si>
  <si>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</si>
  <si>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</si>
  <si>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</si>
  <si>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</si>
  <si>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</si>
  <si>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</si>
  <si>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</si>
  <si>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</si>
  <si>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</si>
  <si>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</si>
  <si>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</si>
  <si>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</si>
  <si>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</si>
  <si>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</si>
  <si>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</si>
  <si>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</si>
  <si>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</si>
  <si>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</si>
  <si>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</si>
  <si>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</si>
  <si>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</si>
  <si>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</si>
  <si>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</si>
  <si>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</si>
  <si>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</si>
  <si>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</si>
  <si>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</si>
  <si>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</si>
  <si>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</si>
  <si>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</si>
  <si>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</si>
  <si>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</si>
  <si>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</si>
  <si>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</si>
  <si>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</si>
  <si>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</si>
  <si>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</si>
  <si>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</si>
  <si>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</si>
  <si>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</si>
  <si>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</si>
  <si>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</si>
  <si>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</si>
  <si>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</si>
  <si>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</si>
  <si>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</si>
  <si>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</si>
  <si>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</si>
  <si>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</si>
  <si>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</si>
  <si>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</si>
  <si>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</si>
  <si>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</si>
  <si>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</si>
  <si>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</si>
  <si>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</si>
  <si>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</si>
  <si>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</si>
  <si>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</si>
  <si>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</si>
  <si>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</si>
  <si>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</si>
  <si>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</si>
  <si>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</si>
  <si>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</si>
  <si>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</si>
  <si>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</si>
  <si>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</si>
  <si>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</si>
  <si>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</si>
  <si>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</si>
  <si>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</si>
  <si>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</si>
  <si>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</si>
  <si>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</si>
  <si>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</si>
  <si>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</si>
  <si>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</si>
  <si>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</si>
  <si>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</si>
  <si>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</si>
  <si>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</si>
  <si>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</si>
  <si>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</si>
  <si>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</si>
  <si>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</si>
  <si>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</si>
  <si>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</si>
  <si>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</si>
  <si>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</si>
  <si>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</si>
  <si>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</si>
  <si>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</si>
  <si>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</si>
  <si>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</si>
  <si>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</si>
  <si>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</si>
  <si>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</si>
  <si>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</si>
  <si>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</si>
  <si>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</si>
  <si>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</si>
  <si>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</si>
  <si>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</si>
  <si>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</si>
  <si>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</si>
  <si>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</si>
  <si>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</si>
  <si>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</si>
  <si>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</si>
  <si>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</si>
  <si>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</si>
  <si>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</si>
  <si>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</si>
  <si>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</si>
  <si>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</si>
  <si>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</si>
  <si>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</si>
  <si>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</si>
  <si>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</si>
  <si>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</si>
  <si>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</si>
  <si>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</si>
  <si>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</si>
  <si>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</si>
  <si>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</si>
  <si>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</si>
  <si>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</si>
  <si>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</si>
  <si>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</si>
  <si>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</si>
  <si>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</si>
  <si>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</si>
  <si>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</si>
  <si>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</si>
  <si>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</si>
  <si>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</si>
  <si>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</si>
  <si>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</si>
  <si>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</si>
  <si>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</si>
  <si>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</si>
  <si>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</si>
  <si>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</si>
  <si>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</si>
  <si>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</si>
  <si>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</si>
  <si>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</si>
  <si>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</si>
  <si>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</si>
  <si>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</si>
  <si>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</si>
  <si>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</si>
  <si>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</si>
  <si>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</si>
  <si>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</si>
  <si>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</si>
  <si>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</si>
  <si>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</si>
  <si>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</si>
  <si>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</si>
  <si>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</si>
  <si>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</si>
  <si>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</si>
  <si>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</si>
  <si>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</si>
  <si>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</si>
  <si>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</si>
  <si>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</si>
  <si>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</si>
  <si>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</si>
  <si>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</si>
  <si>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</si>
  <si>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</si>
  <si>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</si>
  <si>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</si>
  <si>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</si>
  <si>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</si>
  <si>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</si>
  <si>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</si>
  <si>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</si>
  <si>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</si>
  <si>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</si>
  <si>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</si>
  <si>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</si>
  <si>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</si>
  <si>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</si>
  <si>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</si>
  <si>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</si>
  <si>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</si>
  <si>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</si>
  <si>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</si>
  <si>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</si>
  <si>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</si>
  <si>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</si>
  <si>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</si>
  <si>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</si>
  <si>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</si>
  <si>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</si>
  <si>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</si>
  <si>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</si>
  <si>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</si>
  <si>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</si>
  <si>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</si>
  <si>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</si>
  <si>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</si>
  <si>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</si>
  <si>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</si>
  <si>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</si>
  <si>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</si>
  <si>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</si>
  <si>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</si>
  <si>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</si>
  <si>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</si>
  <si>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</si>
  <si>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</si>
  <si>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</si>
  <si>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</si>
  <si>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</si>
  <si>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</si>
  <si>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</si>
  <si>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</si>
  <si>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</si>
  <si>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</si>
  <si>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</si>
  <si>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</si>
  <si>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</si>
  <si>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</si>
  <si>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</si>
  <si>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</si>
  <si>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</si>
  <si>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</si>
  <si>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</si>
  <si>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</si>
  <si>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</si>
  <si>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</si>
  <si>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</si>
  <si>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</si>
  <si>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</si>
  <si>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</si>
  <si>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</si>
  <si>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</si>
  <si>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</si>
  <si>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</si>
  <si>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</si>
  <si>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</si>
  <si>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</si>
  <si>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</si>
  <si>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</si>
  <si>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</si>
  <si>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</si>
  <si>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</si>
  <si>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</si>
  <si>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</si>
  <si>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</si>
  <si>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</si>
  <si>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</si>
  <si>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</si>
  <si>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</si>
  <si>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</si>
  <si>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</si>
  <si>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</si>
  <si>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</si>
  <si>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</si>
  <si>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</si>
  <si>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</si>
  <si>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</si>
  <si>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</si>
  <si>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</si>
  <si>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</si>
  <si>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</si>
  <si>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</si>
  <si>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</si>
  <si>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</si>
  <si>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</si>
  <si>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</si>
  <si>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</si>
  <si>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</si>
  <si>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</si>
  <si>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</si>
  <si>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</si>
  <si>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</si>
  <si>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</si>
  <si>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</si>
  <si>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</si>
  <si>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</si>
  <si>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</si>
  <si>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</si>
  <si>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</si>
  <si>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</si>
  <si>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</si>
  <si>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</si>
  <si>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</si>
  <si>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</si>
  <si>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</si>
  <si>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</si>
  <si>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</si>
  <si>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</si>
  <si>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</si>
  <si>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</si>
  <si>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</si>
  <si>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</si>
  <si>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</si>
  <si>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</si>
  <si>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</si>
  <si>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</si>
  <si>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</si>
  <si>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</si>
  <si>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</si>
  <si>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</si>
  <si>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</si>
  <si>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</si>
  <si>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</si>
  <si>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</si>
  <si>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</si>
  <si>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</si>
  <si>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</si>
  <si>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</si>
  <si>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</si>
  <si>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</si>
  <si>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</si>
  <si>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</si>
  <si>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</si>
  <si>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</si>
  <si>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</si>
  <si>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</si>
  <si>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</si>
  <si>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</si>
  <si>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</si>
  <si>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</si>
  <si>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</si>
  <si>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</si>
  <si>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</si>
  <si>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</si>
  <si>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</si>
  <si>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</si>
  <si>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</si>
  <si>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</si>
  <si>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</si>
  <si>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</si>
  <si>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</si>
  <si>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</si>
  <si>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</si>
  <si>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</si>
  <si>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</si>
  <si>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</si>
  <si>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</si>
  <si>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</si>
  <si>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</si>
  <si>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</si>
  <si>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</si>
  <si>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</si>
  <si>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</si>
  <si>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</si>
  <si>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</si>
  <si>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</si>
  <si>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</si>
  <si>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</si>
  <si>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</si>
  <si>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</si>
  <si>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</si>
  <si>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</si>
  <si>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</si>
  <si>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</si>
  <si>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</si>
  <si>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</si>
  <si>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</si>
  <si>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</si>
  <si>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</si>
  <si>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</si>
  <si>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</si>
  <si>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</si>
  <si>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</si>
  <si>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</si>
  <si>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</si>
  <si>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</si>
  <si>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</si>
  <si>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</si>
  <si>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</si>
  <si>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</si>
  <si>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</si>
  <si>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</si>
  <si>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</si>
  <si>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</si>
  <si>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</si>
  <si>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</si>
  <si>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</si>
  <si>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</si>
  <si>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</si>
  <si>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</si>
  <si>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</si>
  <si>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</si>
  <si>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</si>
  <si>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</si>
  <si>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</si>
  <si>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</si>
  <si>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</si>
  <si>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</si>
  <si>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</si>
  <si>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</si>
  <si>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</si>
  <si>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</si>
  <si>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</si>
  <si>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</si>
  <si>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</si>
  <si>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</si>
  <si>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</si>
  <si>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</si>
  <si>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</si>
  <si>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</si>
  <si>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</si>
  <si>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</si>
  <si>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</si>
  <si>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</si>
  <si>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</si>
  <si>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</si>
  <si>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</si>
  <si>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</si>
  <si>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</si>
  <si>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</si>
  <si>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</si>
  <si>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</si>
  <si>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</si>
  <si>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</si>
  <si>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</si>
  <si>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</si>
  <si>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</si>
  <si>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</si>
  <si>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</si>
  <si>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</si>
  <si>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</si>
  <si>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</si>
  <si>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</si>
  <si>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</si>
  <si>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</si>
  <si>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</si>
  <si>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</si>
  <si>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</si>
  <si>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</si>
  <si>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</si>
  <si>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</si>
  <si>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</si>
  <si>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</si>
  <si>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</si>
  <si>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</si>
  <si>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</si>
  <si>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</si>
  <si>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</si>
  <si>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</si>
  <si>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</si>
  <si>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</si>
  <si>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</si>
  <si>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</si>
  <si>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</si>
  <si>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</si>
  <si>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</si>
  <si>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</si>
  <si>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</si>
  <si>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</si>
  <si>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</si>
  <si>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</si>
  <si>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</si>
  <si>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</si>
  <si>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</si>
  <si>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</si>
  <si>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</si>
  <si>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</si>
  <si>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</si>
  <si>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</si>
  <si>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</si>
  <si>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</si>
  <si>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</si>
  <si>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</si>
  <si>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</si>
  <si>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</si>
  <si>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</si>
  <si>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</si>
  <si>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</si>
  <si>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</si>
  <si>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</si>
  <si>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</si>
  <si>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</si>
  <si>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</si>
  <si>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</si>
  <si>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</si>
  <si>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</si>
  <si>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</si>
  <si>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</si>
  <si>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</si>
  <si>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</si>
  <si>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</si>
  <si>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</si>
  <si>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</si>
  <si>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</si>
  <si>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</si>
  <si>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</si>
  <si>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</si>
  <si>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</si>
  <si>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</si>
  <si>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</si>
  <si>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</si>
  <si>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</si>
  <si>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</si>
  <si>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</si>
  <si>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</si>
  <si>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</si>
  <si>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</si>
  <si>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</si>
  <si>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</si>
  <si>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</si>
  <si>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</si>
  <si>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</si>
  <si>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</si>
  <si>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</si>
  <si>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</si>
  <si>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</si>
  <si>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</si>
  <si>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</si>
  <si>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</si>
  <si>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</si>
  <si>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</si>
  <si>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</si>
  <si>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</si>
  <si>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</si>
  <si>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</si>
  <si>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</si>
  <si>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</si>
  <si>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</si>
  <si>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</si>
  <si>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</si>
  <si>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</si>
  <si>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</si>
  <si>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</si>
  <si>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</si>
  <si>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</si>
  <si>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</si>
  <si>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</si>
  <si>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</si>
  <si>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</si>
  <si>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</si>
  <si>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</si>
  <si>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</si>
  <si>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</si>
  <si>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</si>
  <si>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</si>
  <si>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</si>
  <si>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</si>
  <si>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</si>
  <si>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</si>
  <si>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</si>
  <si>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</si>
  <si>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</si>
  <si>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</si>
  <si>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</si>
  <si>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</si>
  <si>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</si>
  <si>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</si>
  <si>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</si>
  <si>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</si>
  <si>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</si>
  <si>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</si>
  <si>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</si>
  <si>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</si>
  <si>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</si>
  <si>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</si>
  <si>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</si>
  <si>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</si>
  <si>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</si>
  <si>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</si>
  <si>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</si>
  <si>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</si>
  <si>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</si>
  <si>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</si>
  <si>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</si>
  <si>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</si>
  <si>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</si>
  <si>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</si>
  <si>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</si>
  <si>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</si>
  <si>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</si>
  <si>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</si>
  <si>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</si>
  <si>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</si>
  <si>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</si>
  <si>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</si>
  <si>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</si>
  <si>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</si>
  <si>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</si>
  <si>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</si>
  <si>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</si>
  <si>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</si>
  <si>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</si>
  <si>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</si>
  <si>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</si>
  <si>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</si>
  <si>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</si>
  <si>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</si>
  <si>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</si>
  <si>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</si>
  <si>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</si>
  <si>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</si>
  <si>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</si>
  <si>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</si>
  <si>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</si>
  <si>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</si>
  <si>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</si>
  <si>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</si>
  <si>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</si>
  <si>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</si>
  <si>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</si>
  <si>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</si>
  <si>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</si>
  <si>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</si>
  <si>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</si>
  <si>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</si>
  <si>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</si>
  <si>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</si>
  <si>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</si>
  <si>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</si>
  <si>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</si>
  <si>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</si>
  <si>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</si>
  <si>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</si>
  <si>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</si>
  <si>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</si>
  <si>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</si>
  <si>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</si>
  <si>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</si>
  <si>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</si>
  <si>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</si>
  <si>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</si>
  <si>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</si>
  <si>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</si>
  <si>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</si>
  <si>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</si>
  <si>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</si>
  <si>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</si>
  <si>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</si>
  <si>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</si>
  <si>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</si>
  <si>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</si>
  <si>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</si>
  <si>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</si>
  <si>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</si>
  <si>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</si>
  <si>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</si>
  <si>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</si>
  <si>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</si>
  <si>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</si>
  <si>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</si>
  <si>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</si>
  <si>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</si>
  <si>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</si>
  <si>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</si>
  <si>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</si>
  <si>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</si>
  <si>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</si>
  <si>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</si>
  <si>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</si>
  <si>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</si>
  <si>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</si>
  <si>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</si>
  <si>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</si>
  <si>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</si>
  <si>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</si>
  <si>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</si>
  <si>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</si>
  <si>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</si>
  <si>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</si>
  <si>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</si>
  <si>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</si>
  <si>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</si>
  <si>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</si>
  <si>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</si>
  <si>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</si>
  <si>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</si>
  <si>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</si>
  <si>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</si>
  <si>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</si>
  <si>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</si>
  <si>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</si>
  <si>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</si>
  <si>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</si>
  <si>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</si>
  <si>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</si>
  <si>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</si>
  <si>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</si>
  <si>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</si>
  <si>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</si>
  <si>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</si>
  <si>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</si>
  <si>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</si>
  <si>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</si>
  <si>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</si>
  <si>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</si>
  <si>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</si>
  <si>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</si>
  <si>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</si>
  <si>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</si>
  <si>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</si>
  <si>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</si>
  <si>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</si>
  <si>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</si>
  <si>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</si>
  <si>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</si>
  <si>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</si>
  <si>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</si>
  <si>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</si>
  <si>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</si>
  <si>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</si>
  <si>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</si>
  <si>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</si>
  <si>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</si>
  <si>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</si>
  <si>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</si>
  <si>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</si>
  <si>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</si>
  <si>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</si>
  <si>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</si>
  <si>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</si>
  <si>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</si>
  <si>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</si>
  <si>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</si>
  <si>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</si>
  <si>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</si>
  <si>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</si>
  <si>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</si>
  <si>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</si>
  <si>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</si>
  <si>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</si>
  <si>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</si>
  <si>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</si>
  <si>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</si>
  <si>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</si>
  <si>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</si>
  <si>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</si>
  <si>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</si>
  <si>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</si>
  <si>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</si>
  <si>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</si>
  <si>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</si>
  <si>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</si>
  <si>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</si>
  <si>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</si>
  <si>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</si>
  <si>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</si>
  <si>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</si>
  <si>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</si>
  <si>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</si>
  <si>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</si>
  <si>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</si>
  <si>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</si>
  <si>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</si>
  <si>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</si>
  <si>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</si>
  <si>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</si>
  <si>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</si>
  <si>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</si>
  <si>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</si>
  <si>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</si>
  <si>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</si>
  <si>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</si>
  <si>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</si>
  <si>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</si>
  <si>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</si>
  <si>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</si>
  <si>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</si>
  <si>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</si>
  <si>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</si>
  <si>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</si>
  <si>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</si>
  <si>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</si>
  <si>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</si>
  <si>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</si>
  <si>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</si>
  <si>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</si>
  <si>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</si>
  <si>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</si>
  <si>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</si>
  <si>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</si>
  <si>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</si>
  <si>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</si>
  <si>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</si>
  <si>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</si>
  <si>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</si>
  <si>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</si>
  <si>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</si>
  <si>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</si>
  <si>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</si>
  <si>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</si>
  <si>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</si>
  <si>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</si>
  <si>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</si>
  <si>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</si>
  <si>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</si>
  <si>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</si>
  <si>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</si>
  <si>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</si>
  <si>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</si>
  <si>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</si>
  <si>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</si>
  <si>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</si>
  <si>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</si>
  <si>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</si>
  <si>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</si>
  <si>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</si>
  <si>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</si>
  <si>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</si>
  <si>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</si>
  <si>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</si>
  <si>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</si>
  <si>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</si>
  <si>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</si>
  <si>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</si>
  <si>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</si>
  <si>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</si>
  <si>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</si>
  <si>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</si>
  <si>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</si>
  <si>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</si>
  <si>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</si>
  <si>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</si>
  <si>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</si>
  <si>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</si>
  <si>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</si>
  <si>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</si>
  <si>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</si>
  <si>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</si>
  <si>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</si>
  <si>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</si>
  <si>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</si>
  <si>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</si>
  <si>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</si>
  <si>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</si>
  <si>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</si>
  <si>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</si>
  <si>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</si>
  <si>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</si>
  <si>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</si>
  <si>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</si>
  <si>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</si>
  <si>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</si>
  <si>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</si>
  <si>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</si>
  <si>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</si>
  <si>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</si>
  <si>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</si>
  <si>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</si>
  <si>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</si>
  <si>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</si>
  <si>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</si>
  <si>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</si>
  <si>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</si>
  <si>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</si>
  <si>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</si>
  <si>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</si>
  <si>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</si>
  <si>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</si>
  <si>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</si>
  <si>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</si>
  <si>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</si>
  <si>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</si>
  <si>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</si>
  <si>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</si>
  <si>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</si>
  <si>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</si>
  <si>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</si>
  <si>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</si>
  <si>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</si>
  <si>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</si>
  <si>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</si>
  <si>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</si>
  <si>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</si>
  <si>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</si>
  <si>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</si>
  <si>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</si>
  <si>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</si>
  <si>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</si>
  <si>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</si>
  <si>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</si>
  <si>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</si>
  <si>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</si>
  <si>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</si>
  <si>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</si>
  <si>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</si>
  <si>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</si>
  <si>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</si>
  <si>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</si>
  <si>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</si>
  <si>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</si>
  <si>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</si>
  <si>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</si>
  <si>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</si>
  <si>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</si>
  <si>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</si>
  <si>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</si>
  <si>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</si>
  <si>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</si>
  <si>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</si>
  <si>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</si>
  <si>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</si>
  <si>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</si>
  <si>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</si>
  <si>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</si>
  <si>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</si>
  <si>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</si>
  <si>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</si>
  <si>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</si>
  <si>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</si>
  <si>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</si>
  <si>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</si>
  <si>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</si>
  <si>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</si>
  <si>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</si>
  <si>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</si>
  <si>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</si>
  <si>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</si>
  <si>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</si>
  <si>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</si>
  <si>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</si>
  <si>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</si>
  <si>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</si>
  <si>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</si>
  <si>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</si>
  <si>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</si>
  <si>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</si>
  <si>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</si>
  <si>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</si>
  <si>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</si>
  <si>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</si>
  <si>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</si>
  <si>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</si>
  <si>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</si>
  <si>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</si>
  <si>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</si>
  <si>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</si>
  <si>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</si>
  <si>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</si>
  <si>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</si>
  <si>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</si>
  <si>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</si>
  <si>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</si>
  <si>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</si>
  <si>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</si>
  <si>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</si>
  <si>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</si>
  <si>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</si>
  <si>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</si>
  <si>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</si>
  <si>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</si>
  <si>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</si>
  <si>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</si>
  <si>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</si>
  <si>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</si>
  <si>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</si>
  <si>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</si>
  <si>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</si>
  <si>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</si>
  <si>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</si>
  <si>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</si>
  <si>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</si>
  <si>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</si>
  <si>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</si>
  <si>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</si>
  <si>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</si>
  <si>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</si>
  <si>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</si>
  <si>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</si>
  <si>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</si>
  <si>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</si>
  <si>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</si>
  <si>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</si>
  <si>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</si>
  <si>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</si>
  <si>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</si>
  <si>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</si>
  <si>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</si>
  <si>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</si>
  <si>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</si>
  <si>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</si>
  <si>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</si>
  <si>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</si>
  <si>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</si>
  <si>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</si>
  <si>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</si>
  <si>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</si>
  <si>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</si>
  <si>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</si>
  <si>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</si>
  <si>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</si>
  <si>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</si>
  <si>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</si>
  <si>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</si>
  <si>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</si>
  <si>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</si>
  <si>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</si>
  <si>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</si>
  <si>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</si>
  <si>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</si>
  <si>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</si>
  <si>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</si>
  <si>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</si>
  <si>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</si>
  <si>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</si>
  <si>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</si>
  <si>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</si>
  <si>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</si>
  <si>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</si>
  <si>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</si>
  <si>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</si>
  <si>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</si>
  <si>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</si>
  <si>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</si>
  <si>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</si>
  <si>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</si>
  <si>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</si>
  <si>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</si>
  <si>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</si>
  <si>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</si>
  <si>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</si>
  <si>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</si>
  <si>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</si>
  <si>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</si>
  <si>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</si>
  <si>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</si>
  <si>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</si>
  <si>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</si>
  <si>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</si>
  <si>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</si>
  <si>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</si>
  <si>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</si>
  <si>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</si>
  <si>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</si>
  <si>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</si>
  <si>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</si>
  <si>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</si>
  <si>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</si>
  <si>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</si>
  <si>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</si>
  <si>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</si>
  <si>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</si>
  <si>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</si>
  <si>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</si>
  <si>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</si>
  <si>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</si>
  <si>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</si>
  <si>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</si>
  <si>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</si>
  <si>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</si>
  <si>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</si>
  <si>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</si>
  <si>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</si>
  <si>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</si>
  <si>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</si>
  <si>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</si>
  <si>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</si>
  <si>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</si>
  <si>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</si>
  <si>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</si>
  <si>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</si>
  <si>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</si>
  <si>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</si>
  <si>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</si>
  <si>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</si>
  <si>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</si>
  <si>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</si>
  <si>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</si>
  <si>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</si>
  <si>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</si>
  <si>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</si>
  <si>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</si>
  <si>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</si>
  <si>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</si>
  <si>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</si>
  <si>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</si>
  <si>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</si>
  <si>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</si>
  <si>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</si>
  <si>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</si>
  <si>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</si>
  <si>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</si>
  <si>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</si>
  <si>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</si>
  <si>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</si>
  <si>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</si>
  <si>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</si>
  <si>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</si>
  <si>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</si>
  <si>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</si>
  <si>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</si>
  <si>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</si>
  <si>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</si>
  <si>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</si>
  <si>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</si>
  <si>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</si>
  <si>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</si>
  <si>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</si>
  <si>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</si>
  <si>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</si>
  <si>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</si>
  <si>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</si>
  <si>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</si>
  <si>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</si>
  <si>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</si>
  <si>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</si>
  <si>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</si>
  <si>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</si>
  <si>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</si>
  <si>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</si>
  <si>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</si>
  <si>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</si>
  <si>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</si>
  <si>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</si>
  <si>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</si>
  <si>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</si>
  <si>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</si>
  <si>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</si>
  <si>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</si>
  <si>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</si>
  <si>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</si>
  <si>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</si>
  <si>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</si>
  <si>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</si>
  <si>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</si>
  <si>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</si>
  <si>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</si>
  <si>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</si>
  <si>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</si>
  <si>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</si>
  <si>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</si>
  <si>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</si>
  <si>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</si>
  <si>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</si>
  <si>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</si>
  <si>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</si>
  <si>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</si>
  <si>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</si>
  <si>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</si>
  <si>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</si>
  <si>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</si>
  <si>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</si>
  <si>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</si>
  <si>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</si>
  <si>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</si>
  <si>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</si>
  <si>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</si>
  <si>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</si>
  <si>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</si>
  <si>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</si>
  <si>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</si>
  <si>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</si>
  <si>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</si>
  <si>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</si>
  <si>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</si>
  <si>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</si>
  <si>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</si>
  <si>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</si>
  <si>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</si>
  <si>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</si>
  <si>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</si>
  <si>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</si>
  <si>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</si>
  <si>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</si>
  <si>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</si>
  <si>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</si>
  <si>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</si>
  <si>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</si>
  <si>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</si>
  <si>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</si>
  <si>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</si>
  <si>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</si>
  <si>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</si>
  <si>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</si>
  <si>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</si>
  <si>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</si>
  <si>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</si>
  <si>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</si>
  <si>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</si>
  <si>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</si>
  <si>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</si>
  <si>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</si>
  <si>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</si>
  <si>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</si>
  <si>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</si>
  <si>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</si>
  <si>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</si>
  <si>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</si>
  <si>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</si>
  <si>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</si>
  <si>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</si>
  <si>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</si>
  <si>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</si>
  <si>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</si>
  <si>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</si>
  <si>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</si>
  <si>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</si>
  <si>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</si>
  <si>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</si>
  <si>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</si>
  <si>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</si>
  <si>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</si>
  <si>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</si>
  <si>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</si>
  <si>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</si>
  <si>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</si>
  <si>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</si>
  <si>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</si>
  <si>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</si>
  <si>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</si>
  <si>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</si>
  <si>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</si>
  <si>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</si>
  <si>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</si>
  <si>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</si>
  <si>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</si>
  <si>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</si>
  <si>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</si>
  <si>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</si>
  <si>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</si>
  <si>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</si>
  <si>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</si>
  <si>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</si>
  <si>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</si>
  <si>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</si>
  <si>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</si>
  <si>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</si>
  <si>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</si>
  <si>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</si>
  <si>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</si>
  <si>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</si>
  <si>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</si>
  <si>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</si>
  <si>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</si>
  <si>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</si>
  <si>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</si>
  <si>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</si>
  <si>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</si>
  <si>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</si>
  <si>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</si>
  <si>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</si>
  <si>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</si>
  <si>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</si>
  <si>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</si>
  <si>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</si>
  <si>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</si>
  <si>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</si>
  <si>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</si>
  <si>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</si>
  <si>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</si>
  <si>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</si>
  <si>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</si>
  <si>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</si>
  <si>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</si>
  <si>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</si>
  <si>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</si>
  <si>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</si>
  <si>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</si>
  <si>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</si>
  <si>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</si>
  <si>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</si>
  <si>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</si>
  <si>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</si>
  <si>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</si>
  <si>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</si>
  <si>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</si>
  <si>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</si>
  <si>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</si>
  <si>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</si>
  <si>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</si>
  <si>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</si>
  <si>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</si>
  <si>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</si>
  <si>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</si>
  <si>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</si>
  <si>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</si>
  <si>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</si>
  <si>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</si>
  <si>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</si>
  <si>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</si>
  <si>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</si>
  <si>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</si>
  <si>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</si>
  <si>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</si>
  <si>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</si>
  <si>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</si>
  <si>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</si>
  <si>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</si>
  <si>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</si>
  <si>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</si>
  <si>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</si>
  <si>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</si>
  <si>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</si>
  <si>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</si>
  <si>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</si>
  <si>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</si>
  <si>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</si>
  <si>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</si>
  <si>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</si>
  <si>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</si>
  <si>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</si>
  <si>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</si>
  <si>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</si>
  <si>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</si>
  <si>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</si>
  <si>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</si>
  <si>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</si>
  <si>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</si>
  <si>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</si>
  <si>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</si>
  <si>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</si>
  <si>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</si>
  <si>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</si>
  <si>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</si>
  <si>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</si>
  <si>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</si>
  <si>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</si>
  <si>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</si>
  <si>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</si>
  <si>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</si>
  <si>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</si>
  <si>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</si>
  <si>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</si>
  <si>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</si>
  <si>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</si>
  <si>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</si>
  <si>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</si>
  <si>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</si>
  <si>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</si>
  <si>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</si>
  <si>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</si>
  <si>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</si>
  <si>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</si>
  <si>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</si>
  <si>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</si>
  <si>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</si>
  <si>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</si>
  <si>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</si>
  <si>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</si>
  <si>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</si>
  <si>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</si>
  <si>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</si>
  <si>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</si>
  <si>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</si>
  <si>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</si>
  <si>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</si>
  <si>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</si>
  <si>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</si>
  <si>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</si>
  <si>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</si>
  <si>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</si>
  <si>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</si>
  <si>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</si>
  <si>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</si>
  <si>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</si>
  <si>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</si>
  <si>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</si>
  <si>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</si>
  <si>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</si>
  <si>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</si>
  <si>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</si>
  <si>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</si>
  <si>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</si>
  <si>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</si>
  <si>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</si>
  <si>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</si>
  <si>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</si>
  <si>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</si>
  <si>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</si>
  <si>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</si>
  <si>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</si>
  <si>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</si>
  <si>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</si>
  <si>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</si>
  <si>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</si>
  <si>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</si>
  <si>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</si>
  <si>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</si>
  <si>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</si>
  <si>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</si>
  <si>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</si>
  <si>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</si>
  <si>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</si>
  <si>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</si>
  <si>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</si>
  <si>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</si>
  <si>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</si>
  <si>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</si>
  <si>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</si>
  <si>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</si>
  <si>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</si>
  <si>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</si>
  <si>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</si>
  <si>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</si>
  <si>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</si>
  <si>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</si>
  <si>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</si>
  <si>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</si>
  <si>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</si>
  <si>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</si>
  <si>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</si>
  <si>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</si>
  <si>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</si>
  <si>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</si>
  <si>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</si>
  <si>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</si>
  <si>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</si>
  <si>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</si>
  <si>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</si>
  <si>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</si>
  <si>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</si>
  <si>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</si>
  <si>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</si>
  <si>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</si>
  <si>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</si>
  <si>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</si>
  <si>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</si>
  <si>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</si>
  <si>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</si>
  <si>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</si>
  <si>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</si>
  <si>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</si>
  <si>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</si>
  <si>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</si>
  <si>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</si>
  <si>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</si>
  <si>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</si>
  <si>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</si>
  <si>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</si>
  <si>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</si>
  <si>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</si>
  <si>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</si>
  <si>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</si>
  <si>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</si>
  <si>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</si>
  <si>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</si>
  <si>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</si>
  <si>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</si>
  <si>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</si>
  <si>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</si>
  <si>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</si>
  <si>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</si>
  <si>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</si>
  <si>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</si>
  <si>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</si>
  <si>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</si>
  <si>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</si>
  <si>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</si>
  <si>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</si>
  <si>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</si>
  <si>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</si>
  <si>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</si>
  <si>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</si>
  <si>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</si>
  <si>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</si>
  <si>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</si>
  <si>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</si>
  <si>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</si>
  <si>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</si>
  <si>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</si>
  <si>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</si>
  <si>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</si>
  <si>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</si>
  <si>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</si>
  <si>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</si>
  <si>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</si>
  <si>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</si>
  <si>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</si>
  <si>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</si>
  <si>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</si>
  <si>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</si>
  <si>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</si>
  <si>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</si>
  <si>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</si>
  <si>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</si>
  <si>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</si>
  <si>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</si>
  <si>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</si>
  <si>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</si>
  <si>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</si>
  <si>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</si>
  <si>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</si>
  <si>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</si>
  <si>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</si>
  <si>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</si>
  <si>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</si>
  <si>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</si>
  <si>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</si>
  <si>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</si>
  <si>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</si>
  <si>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</si>
  <si>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</si>
  <si>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</si>
  <si>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</si>
  <si>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</si>
  <si>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</si>
  <si>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</si>
  <si>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</si>
  <si>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</si>
  <si>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</si>
  <si>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</si>
  <si>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</si>
  <si>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</si>
  <si>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</si>
  <si>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</si>
  <si>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</si>
  <si>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</si>
  <si>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</si>
  <si>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</si>
  <si>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</si>
  <si>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</si>
  <si>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</si>
  <si>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</si>
  <si>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</si>
  <si>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</si>
  <si>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</si>
  <si>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</si>
  <si>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</si>
  <si>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</si>
  <si>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</si>
  <si>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</si>
  <si>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</si>
  <si>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</si>
  <si>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</si>
  <si>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</si>
  <si>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</si>
  <si>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</si>
  <si>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</si>
  <si>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</si>
  <si>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</si>
  <si>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</si>
  <si>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</si>
  <si>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</si>
  <si>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</si>
  <si>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</si>
  <si>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</si>
  <si>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</si>
  <si>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</si>
  <si>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</si>
  <si>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</si>
  <si>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</si>
  <si>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</si>
  <si>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</si>
  <si>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</si>
  <si>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</si>
  <si>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</si>
  <si>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</si>
  <si>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</si>
  <si>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</si>
  <si>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</si>
  <si>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</si>
  <si>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</si>
  <si>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</si>
  <si>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</si>
  <si>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</si>
  <si>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</si>
  <si>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</si>
  <si>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</si>
  <si>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</si>
  <si>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</si>
  <si>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</si>
  <si>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</si>
  <si>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</si>
  <si>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</si>
  <si>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</si>
  <si>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</si>
  <si>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</si>
  <si>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</si>
  <si>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</si>
  <si>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</si>
  <si>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</si>
  <si>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</si>
  <si>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</si>
  <si>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</si>
  <si>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</si>
  <si>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</si>
  <si>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</si>
  <si>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</si>
  <si>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</si>
  <si>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</si>
  <si>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</si>
  <si>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</si>
  <si>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</si>
  <si>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</si>
  <si>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</si>
  <si>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</si>
  <si>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</si>
  <si>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</si>
  <si>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</si>
  <si>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</si>
  <si>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</si>
  <si>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</si>
  <si>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</si>
  <si>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</si>
  <si>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</si>
  <si>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</si>
  <si>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</si>
  <si>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</si>
  <si>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</si>
  <si>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</si>
  <si>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</si>
  <si>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</si>
  <si>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</si>
  <si>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</si>
  <si>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</si>
  <si>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</si>
  <si>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</si>
  <si>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</si>
  <si>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</si>
  <si>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</si>
  <si>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</si>
  <si>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</si>
  <si>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</si>
  <si>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</si>
  <si>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</si>
  <si>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</si>
  <si>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</si>
  <si>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</si>
  <si>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</si>
  <si>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</si>
  <si>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</si>
  <si>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</si>
  <si>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</si>
  <si>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</si>
  <si>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</si>
  <si>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</si>
  <si>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</si>
  <si>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</si>
  <si>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</si>
  <si>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</si>
  <si>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</si>
  <si>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</si>
  <si>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</si>
  <si>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</si>
  <si>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</si>
  <si>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</si>
  <si>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</si>
  <si>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</si>
  <si>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</si>
  <si>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</si>
  <si>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</si>
  <si>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</si>
  <si>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</si>
  <si>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</si>
  <si>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</si>
  <si>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</si>
  <si>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</si>
  <si>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</si>
  <si>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</si>
  <si>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</si>
  <si>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</si>
  <si>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</si>
  <si>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</si>
  <si>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</si>
  <si>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</si>
  <si>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</si>
  <si>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</si>
  <si>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</si>
  <si>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</si>
  <si>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</si>
  <si>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</si>
  <si>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</si>
  <si>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</si>
  <si>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</si>
  <si>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</si>
  <si>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</si>
  <si>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</si>
  <si>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</si>
  <si>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</si>
  <si>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</si>
  <si>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</si>
  <si>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</si>
  <si>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</si>
  <si>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</si>
  <si>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</si>
  <si>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</si>
  <si>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</si>
  <si>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</si>
  <si>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</si>
  <si>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</si>
  <si>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</si>
  <si>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</si>
  <si>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</si>
  <si>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</si>
  <si>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</si>
  <si>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</si>
  <si>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</si>
  <si>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</si>
  <si>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</si>
  <si>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</si>
  <si>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</si>
  <si>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</si>
  <si>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</si>
  <si>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</si>
  <si>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</si>
  <si>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</si>
  <si>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</si>
  <si>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</si>
  <si>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</si>
  <si>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</si>
  <si>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</si>
  <si>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</si>
  <si>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</si>
  <si>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</si>
  <si>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</si>
  <si>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</si>
  <si>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</si>
  <si>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</si>
  <si>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</si>
  <si>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</si>
  <si>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</si>
  <si>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</si>
  <si>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</si>
  <si>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</si>
  <si>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</si>
  <si>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</si>
  <si>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</si>
  <si>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</si>
  <si>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</si>
  <si>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</si>
  <si>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</si>
  <si>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</si>
  <si>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</si>
  <si>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</si>
  <si>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</si>
  <si>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</si>
  <si>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</si>
  <si>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</si>
  <si>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</si>
  <si>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</si>
  <si>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</si>
  <si>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</si>
  <si>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</si>
  <si>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</si>
  <si>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</si>
  <si>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</si>
  <si>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</si>
  <si>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</si>
  <si>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</si>
  <si>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</si>
  <si>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</si>
  <si>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</si>
  <si>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</si>
  <si>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</si>
  <si>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</si>
  <si>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</si>
  <si>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</si>
  <si>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</si>
  <si>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</si>
  <si>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</si>
  <si>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</si>
  <si>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</si>
  <si>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</si>
  <si>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</si>
  <si>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</si>
  <si>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</si>
  <si>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</si>
  <si>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</si>
  <si>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</si>
  <si>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</si>
  <si>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</si>
  <si>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</si>
  <si>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</si>
  <si>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</si>
  <si>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</si>
  <si>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</si>
  <si>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</si>
  <si>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</si>
  <si>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</si>
  <si>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</si>
  <si>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</si>
  <si>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</si>
  <si>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</si>
  <si>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</si>
  <si>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</si>
  <si>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</si>
  <si>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</si>
  <si>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</si>
  <si>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</si>
  <si>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</si>
  <si>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</si>
  <si>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</si>
  <si>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</si>
  <si>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</si>
  <si>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</si>
  <si>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</si>
  <si>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</si>
  <si>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</si>
  <si>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</si>
  <si>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</si>
  <si>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</si>
  <si>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</si>
  <si>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</si>
  <si>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</si>
  <si>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</si>
  <si>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</si>
  <si>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</si>
  <si>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</si>
  <si>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</si>
  <si>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</si>
  <si>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</si>
  <si>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</si>
  <si>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</si>
  <si>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</si>
  <si>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</si>
  <si>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</si>
  <si>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</si>
  <si>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</si>
  <si>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</si>
  <si>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</si>
  <si>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</si>
  <si>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</si>
  <si>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</si>
  <si>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</si>
  <si>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</si>
  <si>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</si>
  <si>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</si>
  <si>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</si>
  <si>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</si>
  <si>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</si>
  <si>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</si>
  <si>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</si>
  <si>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</si>
  <si>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</si>
  <si>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</si>
  <si>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</si>
  <si>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</si>
  <si>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</si>
  <si>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</si>
  <si>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</si>
  <si>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</si>
  <si>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</si>
  <si>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</si>
  <si>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</si>
  <si>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</si>
  <si>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</si>
  <si>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</si>
  <si>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</si>
  <si>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</si>
  <si>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</si>
  <si>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</si>
  <si>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</si>
  <si>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</si>
  <si>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</si>
  <si>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</si>
  <si>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</si>
  <si>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</si>
  <si>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</si>
  <si>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</si>
  <si>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</si>
  <si>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</si>
  <si>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</si>
  <si>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</si>
  <si>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</si>
  <si>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</si>
  <si>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</si>
  <si>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</si>
  <si>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</si>
  <si>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</si>
  <si>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</si>
  <si>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</si>
  <si>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</si>
  <si>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</si>
  <si>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</si>
  <si>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</si>
  <si>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</si>
  <si>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</si>
  <si>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</si>
  <si>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</si>
  <si>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</si>
  <si>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</si>
  <si>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</si>
  <si>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</si>
  <si>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</si>
  <si>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</si>
  <si>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</si>
  <si>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</si>
  <si>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</si>
  <si>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</si>
  <si>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</si>
  <si>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</si>
  <si>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</si>
  <si>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</si>
  <si>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</si>
  <si>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</si>
  <si>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</si>
  <si>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</si>
  <si>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</si>
  <si>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</si>
  <si>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</si>
  <si>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</si>
  <si>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</si>
  <si>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</si>
  <si>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</si>
  <si>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</si>
  <si>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</si>
  <si>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</si>
  <si>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</si>
  <si>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</si>
  <si>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</si>
  <si>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</si>
  <si>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</si>
  <si>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</si>
  <si>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</si>
  <si>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</si>
  <si>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</si>
  <si>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</si>
  <si>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</si>
  <si>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</si>
  <si>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</si>
  <si>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</si>
  <si>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</si>
  <si>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</si>
  <si>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</si>
  <si>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</si>
  <si>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</si>
  <si>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</si>
  <si>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</si>
  <si>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</si>
  <si>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</si>
  <si>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</si>
  <si>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</si>
  <si>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</si>
  <si>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</si>
  <si>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</si>
  <si>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</si>
  <si>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</si>
  <si>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</si>
  <si>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</si>
  <si>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</si>
  <si>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</si>
  <si>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</si>
  <si>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</si>
  <si>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</si>
  <si>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</si>
  <si>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</si>
  <si>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</si>
  <si>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</si>
  <si>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</si>
  <si>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</si>
  <si>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</si>
  <si>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</si>
  <si>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</si>
  <si>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</si>
  <si>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</si>
  <si>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</si>
  <si>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</si>
  <si>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</si>
  <si>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</si>
  <si>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</si>
  <si>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</si>
  <si>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</si>
  <si>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</si>
  <si>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</si>
  <si>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</si>
  <si>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</si>
  <si>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</si>
  <si>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</si>
  <si>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</si>
  <si>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</si>
  <si>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</si>
  <si>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</si>
  <si>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</si>
  <si>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</si>
  <si>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</si>
  <si>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</si>
  <si>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</si>
  <si>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</si>
  <si>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</si>
  <si>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</si>
  <si>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</si>
  <si>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</si>
  <si>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</si>
  <si>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</si>
  <si>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</si>
  <si>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</si>
  <si>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</si>
  <si>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</si>
  <si>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</si>
  <si>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</si>
  <si>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</si>
  <si>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</si>
  <si>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</si>
  <si>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</si>
  <si>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</si>
  <si>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</si>
  <si>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</si>
  <si>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</si>
  <si>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</si>
  <si>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</si>
  <si>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</si>
  <si>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</si>
  <si>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</si>
  <si>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</si>
  <si>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</si>
  <si>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</si>
  <si>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</si>
  <si>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</si>
  <si>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</si>
  <si>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</si>
  <si>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</si>
  <si>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</si>
  <si>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</si>
  <si>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</si>
  <si>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</si>
  <si>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</si>
  <si>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</si>
  <si>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</si>
  <si>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</si>
  <si>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</si>
  <si>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</si>
  <si>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</si>
  <si>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</si>
  <si>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</si>
  <si>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</si>
  <si>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</si>
  <si>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</si>
  <si>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</si>
  <si>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</si>
  <si>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</si>
  <si>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</si>
  <si>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</si>
  <si>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</si>
  <si>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</si>
  <si>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</si>
  <si>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</si>
  <si>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</si>
  <si>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</si>
  <si>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</si>
  <si>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</si>
  <si>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</si>
  <si>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</si>
  <si>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</si>
  <si>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</si>
  <si>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</si>
  <si>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</si>
  <si>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</si>
  <si>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</si>
  <si>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</si>
  <si>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</si>
  <si>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</si>
  <si>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</si>
  <si>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</si>
  <si>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</si>
  <si>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</si>
  <si>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</si>
  <si>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</si>
  <si>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</si>
  <si>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</si>
  <si>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</si>
  <si>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</si>
  <si>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</si>
  <si>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</si>
  <si>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</si>
  <si>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</si>
  <si>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</si>
  <si>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</si>
  <si>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</si>
  <si>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</si>
  <si>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</si>
  <si>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</si>
  <si>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</si>
  <si>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</si>
  <si>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</si>
  <si>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</si>
  <si>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</si>
  <si>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</si>
  <si>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</si>
  <si>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</si>
  <si>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</si>
  <si>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</si>
  <si>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</si>
  <si>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</si>
  <si>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</si>
  <si>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</si>
  <si>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</si>
  <si>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</si>
  <si>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</si>
  <si>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</si>
  <si>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</si>
  <si>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</si>
  <si>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</si>
  <si>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</si>
  <si>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</si>
  <si>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</si>
  <si>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</si>
  <si>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</si>
  <si>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</si>
  <si>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</si>
  <si>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</si>
  <si>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</si>
  <si>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</si>
  <si>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</si>
  <si>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</si>
  <si>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</si>
  <si>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</si>
  <si>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</si>
  <si>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</si>
  <si>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</si>
  <si>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</si>
  <si>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</si>
  <si>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</si>
  <si>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</si>
  <si>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</si>
  <si>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</si>
  <si>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</si>
  <si>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</si>
  <si>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</si>
  <si>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</si>
  <si>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</si>
  <si>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</si>
  <si>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</si>
  <si>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</si>
  <si>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</si>
  <si>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</si>
  <si>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</si>
  <si>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</si>
  <si>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</si>
  <si>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</si>
  <si>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</si>
  <si>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</si>
  <si>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</si>
  <si>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</si>
  <si>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</si>
  <si>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</si>
  <si>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</si>
  <si>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</si>
  <si>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</si>
  <si>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</si>
  <si>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</si>
  <si>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</si>
  <si>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</si>
  <si>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</si>
  <si>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</si>
  <si>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</si>
  <si>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</si>
  <si>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</si>
  <si>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</si>
  <si>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</si>
  <si>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</si>
  <si>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</si>
  <si>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</si>
  <si>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</si>
  <si>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</si>
  <si>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</si>
  <si>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</si>
  <si>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</si>
  <si>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</si>
  <si>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</si>
  <si>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</si>
  <si>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</si>
  <si>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</si>
  <si>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</si>
  <si>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</si>
  <si>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</si>
  <si>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</si>
  <si>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</si>
  <si>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</si>
  <si>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</si>
  <si>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</si>
  <si>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</si>
  <si>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</si>
  <si>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</si>
  <si>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</si>
  <si>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</si>
  <si>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</si>
  <si>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</si>
  <si>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</si>
  <si>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</si>
  <si>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</si>
  <si>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</si>
  <si>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</si>
  <si>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</si>
  <si>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</si>
  <si>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</si>
  <si>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</si>
  <si>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</si>
  <si>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</si>
  <si>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</si>
  <si>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</si>
  <si>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</si>
  <si>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</si>
  <si>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</si>
  <si>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</si>
  <si>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</si>
  <si>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</si>
  <si>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</si>
  <si>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</si>
  <si>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</si>
  <si>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</si>
  <si>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</si>
  <si>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</si>
  <si>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</si>
  <si>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</si>
  <si>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</si>
  <si>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</si>
  <si>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</si>
  <si>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</si>
  <si>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</si>
  <si>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</si>
  <si>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</si>
  <si>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</si>
  <si>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</si>
  <si>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</si>
  <si>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</si>
  <si>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</si>
  <si>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</si>
  <si>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</si>
  <si>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</si>
  <si>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</si>
  <si>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</si>
  <si>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</si>
  <si>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</si>
  <si>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</si>
  <si>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</si>
  <si>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</si>
  <si>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</si>
  <si>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</si>
  <si>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</si>
  <si>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</si>
  <si>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</si>
  <si>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</si>
  <si>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</si>
  <si>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</si>
  <si>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</si>
  <si>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</si>
  <si>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</si>
  <si>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</si>
  <si>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</si>
  <si>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</si>
  <si>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</si>
  <si>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</si>
  <si>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</si>
  <si>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</si>
  <si>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</si>
  <si>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</si>
  <si>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</si>
  <si>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</si>
  <si>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</si>
  <si>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</si>
  <si>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</si>
  <si>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</si>
  <si>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</si>
  <si>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</si>
  <si>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</si>
  <si>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</si>
  <si>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</si>
  <si>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</si>
  <si>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</si>
  <si>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</si>
  <si>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</si>
  <si>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</si>
  <si>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</si>
  <si>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</si>
  <si>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</si>
  <si>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</si>
  <si>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</si>
  <si>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</si>
  <si>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</si>
  <si>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</si>
  <si>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</si>
  <si>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</si>
  <si>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</si>
  <si>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</si>
  <si>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</si>
  <si>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</si>
  <si>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</si>
  <si>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</si>
  <si>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</si>
  <si>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</si>
  <si>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</si>
  <si>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</si>
  <si>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</si>
  <si>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</si>
  <si>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</si>
  <si>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</si>
  <si>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</si>
  <si>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</si>
  <si>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</si>
  <si>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</si>
  <si>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</si>
  <si>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</si>
  <si>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</si>
  <si>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</si>
  <si>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</si>
  <si>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</si>
  <si>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</si>
  <si>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</si>
  <si>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</si>
  <si>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</si>
  <si>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</si>
  <si>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</si>
  <si>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</si>
  <si>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</si>
  <si>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</si>
  <si>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</si>
  <si>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</si>
  <si>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</si>
  <si>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</si>
  <si>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</si>
  <si>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</si>
  <si>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</si>
  <si>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</si>
  <si>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</si>
  <si>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</si>
  <si>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</si>
  <si>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</si>
  <si>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</si>
  <si>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</si>
  <si>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</si>
  <si>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</si>
  <si>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</si>
  <si>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</si>
  <si>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</si>
  <si>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</si>
  <si>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</si>
  <si>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</si>
  <si>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</si>
  <si>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</si>
  <si>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</si>
  <si>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</si>
  <si>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</si>
  <si>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</si>
  <si>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</si>
  <si>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</si>
  <si>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</si>
  <si>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</si>
  <si>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</si>
  <si>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</si>
  <si>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</si>
  <si>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</si>
  <si>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</si>
  <si>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</si>
  <si>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</si>
  <si>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</si>
  <si>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</si>
  <si>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</si>
  <si>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</si>
  <si>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</si>
  <si>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</si>
  <si>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</si>
  <si>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</si>
  <si>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</si>
  <si>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</si>
  <si>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</si>
  <si>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</si>
  <si>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</si>
  <si>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</si>
  <si>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</si>
  <si>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</si>
  <si>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</si>
  <si>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</si>
  <si>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</si>
  <si>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</si>
  <si>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</si>
  <si>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</si>
  <si>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</si>
  <si>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</si>
  <si>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</si>
  <si>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</si>
  <si>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</si>
  <si>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</si>
  <si>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</si>
  <si>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</si>
  <si>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</si>
  <si>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</si>
  <si>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</si>
  <si>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</si>
  <si>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</si>
  <si>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</si>
  <si>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</si>
  <si>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</si>
  <si>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</si>
  <si>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</si>
  <si>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</si>
  <si>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</si>
  <si>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</si>
  <si>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</si>
  <si>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</si>
  <si>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</si>
  <si>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</si>
  <si>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</si>
  <si>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</si>
  <si>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</si>
  <si>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</si>
  <si>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</si>
  <si>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</si>
  <si>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</si>
  <si>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</si>
  <si>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</si>
  <si>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</si>
  <si>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</si>
  <si>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</si>
  <si>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</si>
  <si>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</si>
  <si>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</si>
  <si>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</si>
  <si>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</si>
  <si>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</si>
  <si>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</si>
  <si>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</si>
  <si>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</si>
  <si>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</si>
  <si>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</si>
  <si>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</si>
  <si>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</si>
  <si>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</si>
  <si>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</si>
  <si>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</si>
  <si>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</si>
  <si>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</si>
  <si>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</si>
  <si>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</si>
  <si>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</si>
  <si>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</si>
  <si>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</si>
  <si>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</si>
  <si>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</si>
  <si>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</si>
  <si>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</si>
  <si>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</si>
  <si>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</si>
  <si>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</si>
  <si>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</si>
  <si>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</si>
  <si>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</si>
  <si>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</si>
  <si>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</si>
  <si>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</si>
  <si>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</si>
  <si>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</si>
  <si>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</si>
  <si>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</si>
  <si>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</si>
  <si>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</si>
  <si>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</si>
  <si>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</si>
  <si>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</si>
  <si>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</si>
  <si>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</si>
  <si>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</si>
  <si>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</si>
  <si>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</si>
  <si>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</si>
  <si>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</si>
  <si>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</si>
  <si>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</si>
  <si>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</si>
  <si>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</si>
  <si>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</si>
  <si>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</si>
  <si>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</si>
  <si>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</si>
  <si>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</si>
  <si>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</si>
  <si>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</si>
  <si>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</si>
  <si>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</si>
  <si>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</si>
  <si>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</si>
  <si>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</si>
  <si>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</si>
  <si>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</si>
  <si>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</si>
  <si>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</si>
  <si>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</si>
  <si>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</si>
  <si>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</si>
  <si>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</si>
  <si>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</si>
  <si>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</si>
  <si>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</si>
  <si>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</si>
  <si>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</si>
  <si>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</si>
  <si>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</si>
  <si>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</si>
  <si>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</si>
  <si>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</si>
  <si>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</si>
  <si>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</si>
  <si>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</si>
  <si>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</si>
  <si>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</si>
  <si>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</si>
  <si>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</si>
  <si>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</si>
  <si>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</si>
  <si>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</si>
  <si>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</si>
  <si>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</si>
  <si>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</si>
  <si>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</si>
  <si>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</si>
  <si>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</si>
  <si>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</si>
  <si>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</si>
  <si>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</si>
  <si>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</si>
  <si>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</si>
  <si>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</si>
  <si>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</si>
  <si>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</si>
  <si>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</si>
  <si>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</si>
  <si>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</si>
  <si>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</si>
  <si>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</si>
  <si>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</si>
  <si>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</si>
  <si>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</si>
  <si>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</si>
  <si>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</si>
  <si>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</si>
  <si>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</si>
  <si>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</si>
  <si>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</si>
  <si>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</si>
  <si>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</si>
  <si>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</si>
  <si>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</si>
  <si>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</si>
  <si>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</si>
  <si>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</si>
  <si>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</si>
  <si>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</si>
  <si>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</si>
  <si>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</si>
  <si>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</si>
  <si>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</si>
  <si>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</si>
  <si>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</si>
  <si>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</si>
  <si>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</si>
  <si>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</si>
  <si>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</si>
  <si>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</si>
  <si>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</si>
  <si>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</si>
  <si>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</si>
  <si>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</si>
  <si>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</si>
  <si>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</si>
  <si>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</si>
  <si>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</si>
  <si>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</si>
  <si>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</si>
  <si>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</si>
  <si>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</si>
  <si>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</si>
  <si>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</si>
  <si>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</si>
  <si>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</si>
  <si>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</si>
  <si>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</si>
  <si>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</si>
  <si>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</si>
  <si>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</si>
  <si>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</si>
  <si>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</si>
  <si>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</si>
  <si>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</si>
  <si>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</si>
  <si>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</si>
  <si>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</si>
  <si>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</si>
  <si>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</si>
  <si>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</si>
  <si>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</si>
  <si>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</si>
  <si>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</si>
  <si>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</si>
  <si>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</si>
  <si>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</si>
  <si>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</si>
  <si>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</si>
  <si>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</si>
  <si>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</si>
  <si>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</si>
  <si>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</si>
  <si>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</si>
  <si>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</si>
  <si>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</si>
  <si>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</si>
  <si>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</si>
  <si>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</si>
  <si>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</si>
  <si>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</si>
  <si>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</si>
  <si>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</si>
  <si>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</si>
  <si>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</si>
  <si>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</si>
  <si>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</si>
  <si>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</si>
  <si>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</si>
  <si>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</si>
  <si>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</si>
  <si>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</si>
  <si>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</si>
  <si>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</si>
  <si>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</si>
  <si>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</si>
  <si>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</si>
  <si>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</si>
  <si>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</si>
  <si>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</si>
  <si>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</si>
  <si>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</si>
  <si>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</si>
  <si>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</si>
  <si>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</si>
  <si>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</si>
  <si>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</si>
  <si>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</si>
  <si>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</si>
  <si>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</si>
  <si>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</si>
  <si>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</si>
  <si>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</si>
  <si>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</si>
  <si>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</si>
  <si>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</si>
  <si>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</si>
  <si>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</si>
  <si>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</si>
  <si>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</si>
  <si>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</si>
  <si>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</si>
  <si>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</si>
  <si>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</si>
  <si>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</si>
  <si>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</si>
  <si>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</si>
  <si>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</si>
  <si>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</si>
  <si>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</si>
  <si>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</si>
  <si>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</si>
  <si>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</si>
  <si>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</si>
  <si>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</si>
  <si>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</si>
  <si>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</si>
  <si>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</si>
  <si>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</si>
  <si>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</si>
  <si>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</si>
  <si>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</si>
  <si>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</si>
  <si>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</si>
  <si>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</si>
  <si>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</si>
  <si>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</si>
  <si>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</si>
  <si>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</si>
  <si>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</si>
  <si>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</si>
  <si>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</si>
  <si>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</si>
  <si>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</si>
  <si>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</si>
  <si>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</si>
  <si>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</si>
  <si>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</si>
  <si>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</si>
  <si>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</si>
  <si>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</si>
  <si>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</si>
  <si>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</si>
  <si>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</si>
  <si>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</si>
  <si>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</si>
  <si>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</si>
  <si>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</si>
  <si>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</si>
  <si>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</si>
  <si>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</si>
  <si>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</si>
  <si>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</si>
  <si>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</si>
  <si>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</si>
  <si>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</si>
  <si>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</si>
  <si>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</si>
  <si>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</si>
  <si>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</si>
  <si>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</si>
  <si>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</si>
  <si>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</si>
  <si>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</si>
  <si>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</si>
  <si>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</si>
  <si>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</si>
  <si>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</si>
  <si>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</si>
  <si>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</si>
  <si>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</si>
  <si>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</si>
  <si>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</si>
  <si>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</si>
  <si>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</si>
  <si>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</si>
  <si>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</si>
  <si>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</si>
  <si>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</si>
  <si>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</si>
  <si>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</si>
  <si>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</si>
  <si>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</si>
  <si>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</si>
  <si>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</si>
  <si>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</si>
  <si>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</si>
  <si>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</si>
  <si>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</si>
  <si>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</si>
  <si>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</si>
  <si>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</si>
  <si>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</si>
  <si>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</si>
  <si>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</si>
  <si>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</si>
  <si>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</si>
  <si>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</si>
  <si>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</si>
  <si>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</si>
  <si>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</si>
  <si>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</si>
  <si>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</si>
  <si>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</si>
  <si>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</si>
  <si>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</si>
  <si>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</si>
  <si>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</si>
  <si>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</si>
  <si>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</si>
  <si>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</si>
  <si>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</si>
  <si>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</si>
  <si>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</si>
  <si>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</si>
  <si>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</si>
  <si>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</si>
  <si>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</si>
  <si>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</si>
  <si>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</si>
  <si>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</si>
  <si>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</si>
  <si>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</si>
  <si>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</si>
  <si>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</si>
  <si>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</si>
  <si>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</si>
  <si>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</si>
  <si>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</si>
  <si>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</si>
  <si>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</si>
  <si>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</si>
  <si>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</si>
  <si>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</si>
  <si>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</si>
  <si>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</si>
  <si>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</si>
  <si>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</si>
  <si>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</si>
  <si>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</si>
  <si>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</si>
  <si>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</si>
  <si>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</si>
  <si>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</si>
  <si>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</si>
  <si>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</si>
  <si>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</si>
  <si>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</si>
  <si>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</si>
  <si>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</si>
  <si>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</si>
  <si>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</si>
  <si>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</si>
  <si>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</si>
  <si>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</si>
  <si>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</si>
  <si>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</si>
  <si>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</si>
  <si>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</si>
  <si>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</si>
  <si>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</si>
  <si>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</si>
  <si>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</si>
  <si>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</si>
  <si>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</si>
  <si>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</si>
  <si>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</si>
  <si>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</si>
  <si>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</si>
  <si>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</si>
  <si>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</si>
  <si>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</si>
  <si>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</si>
  <si>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</si>
  <si>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</si>
  <si>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</si>
  <si>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</si>
  <si>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</si>
  <si>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</si>
  <si>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</si>
  <si>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</si>
  <si>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</si>
  <si>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</si>
  <si>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</si>
  <si>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</si>
  <si>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</si>
  <si>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</si>
  <si>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</si>
  <si>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</si>
  <si>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</si>
  <si>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</si>
  <si>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</si>
  <si>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</si>
  <si>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</si>
  <si>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</si>
  <si>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</si>
  <si>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</si>
  <si>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</si>
  <si>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</si>
  <si>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</si>
  <si>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</si>
  <si>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</si>
  <si>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</si>
  <si>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</si>
  <si>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</si>
  <si>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</si>
  <si>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</si>
  <si>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</si>
  <si>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</si>
  <si>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</si>
  <si>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</si>
  <si>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</si>
  <si>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</si>
  <si>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</si>
  <si>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</si>
  <si>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</si>
  <si>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</si>
  <si>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</si>
  <si>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</si>
  <si>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</si>
  <si>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</si>
  <si>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</si>
  <si>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</si>
  <si>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</si>
  <si>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</si>
  <si>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</si>
  <si>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</si>
  <si>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</si>
  <si>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</si>
  <si>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</si>
  <si>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</si>
  <si>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</si>
  <si>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</si>
  <si>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</si>
  <si>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</si>
  <si>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</si>
  <si>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</si>
  <si>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</si>
  <si>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</si>
  <si>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</si>
  <si>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</si>
  <si>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</si>
  <si>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</si>
  <si>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</si>
  <si>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</si>
  <si>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</si>
  <si>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</si>
  <si>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</si>
  <si>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</si>
  <si>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</si>
  <si>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</si>
  <si>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</si>
  <si>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</si>
  <si>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</si>
  <si>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</si>
  <si>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</si>
  <si>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</si>
  <si>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</si>
  <si>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</si>
  <si>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</si>
  <si>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</si>
  <si>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</si>
  <si>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</si>
  <si>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</si>
  <si>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</si>
  <si>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</si>
  <si>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</si>
  <si>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</si>
  <si>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</si>
  <si>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</si>
  <si>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</si>
  <si>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</si>
  <si>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</si>
  <si>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</si>
  <si>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</si>
  <si>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</si>
  <si>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</si>
  <si>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</si>
  <si>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</si>
  <si>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</si>
  <si>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</si>
  <si>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</si>
  <si>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</si>
  <si>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</si>
  <si>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</si>
  <si>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</si>
  <si>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</si>
  <si>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</si>
  <si>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</si>
  <si>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</si>
  <si>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</si>
  <si>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</si>
  <si>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</si>
  <si>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</si>
  <si>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</si>
  <si>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</si>
  <si>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</si>
  <si>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</si>
  <si>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</si>
  <si>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</si>
  <si>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</si>
  <si>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</si>
  <si>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</si>
  <si>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</si>
  <si>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</si>
  <si>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</si>
  <si>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</si>
  <si>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</si>
  <si>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</si>
  <si>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</si>
  <si>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</si>
  <si>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</si>
  <si>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</si>
  <si>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</si>
  <si>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</si>
  <si>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</si>
  <si>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</si>
  <si>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</si>
  <si>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</si>
  <si>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</si>
  <si>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</si>
  <si>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</si>
  <si>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</si>
  <si>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</si>
  <si>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</si>
  <si>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</si>
  <si>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</si>
  <si>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</si>
  <si>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</si>
  <si>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</si>
  <si>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</si>
  <si>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</si>
  <si>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</si>
  <si>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</si>
  <si>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</si>
  <si>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</si>
  <si>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</si>
  <si>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</si>
  <si>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</si>
  <si>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</si>
  <si>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</si>
  <si>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</si>
  <si>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</si>
  <si>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</si>
  <si>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</si>
  <si>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</si>
  <si>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</si>
  <si>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</si>
  <si>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</si>
  <si>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</si>
  <si>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</si>
  <si>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</si>
  <si>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</si>
  <si>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</si>
  <si>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</si>
  <si>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</si>
  <si>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</si>
  <si>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</si>
  <si>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</si>
  <si>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</si>
  <si>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</si>
  <si>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</si>
  <si>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</si>
  <si>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</si>
  <si>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</si>
  <si>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</si>
  <si>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</si>
  <si>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</si>
  <si>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</si>
  <si>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</si>
  <si>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</si>
  <si>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</si>
  <si>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</si>
  <si>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</si>
  <si>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</si>
  <si>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</si>
  <si>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</si>
  <si>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</si>
  <si>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</si>
  <si>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</si>
  <si>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</si>
  <si>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</si>
  <si>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</si>
  <si>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</si>
  <si>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</si>
  <si>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</si>
  <si>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</si>
  <si>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</si>
  <si>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</si>
  <si>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</si>
  <si>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</si>
  <si>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</si>
  <si>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</si>
  <si>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</si>
  <si>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</si>
  <si>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</si>
  <si>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</si>
  <si>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</si>
  <si>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</si>
  <si>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</si>
  <si>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</si>
  <si>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</si>
  <si>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</si>
  <si>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</si>
  <si>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</si>
  <si>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</si>
  <si>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</si>
  <si>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</si>
  <si>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</si>
  <si>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</si>
  <si>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</si>
  <si>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</si>
  <si>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</si>
  <si>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</si>
  <si>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</si>
  <si>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</si>
  <si>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</si>
  <si>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</si>
  <si>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</si>
  <si>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</si>
  <si>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</si>
  <si>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</si>
  <si>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</si>
  <si>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</si>
  <si>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</si>
  <si>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</si>
  <si>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</si>
  <si>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</si>
  <si>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</si>
  <si>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</si>
  <si>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</si>
  <si>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</si>
  <si>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</si>
  <si>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</si>
  <si>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</si>
  <si>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</si>
  <si>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</si>
  <si>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</si>
  <si>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</si>
  <si>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</si>
  <si>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</si>
  <si>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</si>
  <si>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</si>
  <si>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</si>
  <si>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</si>
  <si>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</si>
  <si>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</si>
  <si>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</si>
  <si>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</si>
  <si>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</si>
  <si>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</si>
  <si>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</si>
  <si>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</si>
  <si>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</si>
  <si>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</si>
  <si>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</si>
  <si>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</si>
  <si>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</si>
  <si>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</si>
  <si>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</si>
  <si>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</si>
  <si>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</si>
  <si>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</si>
  <si>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</si>
  <si>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</si>
  <si>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</si>
  <si>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</si>
  <si>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</si>
  <si>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</si>
  <si>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</si>
  <si>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</si>
  <si>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</si>
  <si>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</si>
  <si>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</si>
  <si>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</si>
  <si>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</si>
  <si>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</si>
  <si>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</si>
  <si>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</si>
  <si>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</si>
  <si>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</si>
  <si>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</si>
  <si>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</si>
  <si>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</si>
  <si>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</si>
  <si>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</si>
  <si>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</si>
  <si>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</si>
  <si>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</si>
  <si>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</si>
  <si>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</si>
  <si>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</si>
  <si>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</si>
  <si>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</si>
  <si>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</si>
  <si>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</si>
  <si>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</si>
  <si>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</si>
  <si>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</si>
  <si>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</si>
  <si>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</si>
  <si>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</si>
  <si>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</si>
  <si>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</si>
  <si>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</si>
  <si>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</si>
  <si>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</si>
  <si>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</si>
  <si>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</si>
  <si>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</si>
  <si>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</si>
  <si>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</si>
  <si>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</si>
  <si>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</si>
  <si>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</si>
  <si>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</si>
  <si>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</si>
  <si>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</si>
  <si>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</si>
  <si>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</si>
  <si>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</si>
  <si>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</si>
  <si>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</si>
  <si>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</si>
  <si>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</si>
  <si>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</si>
  <si>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</si>
  <si>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</si>
  <si>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</si>
  <si>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</si>
  <si>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</si>
  <si>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</si>
  <si>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</si>
  <si>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</si>
  <si>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</si>
  <si>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</si>
  <si>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</si>
  <si>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</si>
  <si>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</si>
  <si>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</si>
  <si>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</si>
  <si>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</si>
  <si>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</si>
  <si>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</si>
  <si>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</si>
  <si>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</si>
  <si>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</si>
  <si>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</si>
  <si>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</si>
  <si>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</si>
  <si>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</si>
  <si>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</si>
  <si>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</si>
  <si>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</si>
  <si>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</si>
  <si>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</si>
  <si>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</si>
  <si>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</si>
  <si>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</si>
  <si>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</si>
  <si>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</si>
  <si>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</si>
  <si>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</si>
  <si>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</si>
  <si>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</si>
  <si>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</si>
  <si>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</si>
  <si>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</si>
  <si>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</si>
  <si>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</si>
  <si>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</si>
  <si>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</si>
  <si>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</si>
  <si>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</si>
  <si>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</si>
  <si>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</si>
  <si>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</si>
  <si>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</si>
  <si>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</si>
  <si>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</si>
  <si>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</si>
  <si>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</si>
  <si>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</si>
  <si>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</si>
  <si>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</si>
  <si>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</si>
  <si>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</si>
  <si>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</si>
  <si>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</si>
  <si>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</si>
  <si>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</si>
  <si>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</si>
  <si>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</si>
  <si>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</si>
  <si>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</si>
  <si>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</si>
  <si>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</si>
  <si>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</si>
  <si>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</si>
  <si>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</si>
  <si>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</si>
  <si>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</si>
  <si>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</si>
  <si>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</si>
  <si>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</si>
  <si>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</si>
  <si>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</si>
  <si>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</si>
  <si>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</si>
  <si>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</si>
  <si>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</si>
  <si>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</si>
  <si>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</si>
  <si>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</si>
  <si>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</si>
  <si>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</si>
  <si>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</si>
  <si>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</si>
  <si>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</si>
  <si>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</si>
  <si>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</si>
  <si>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</si>
  <si>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</si>
  <si>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</si>
  <si>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</si>
  <si>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</si>
  <si>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</si>
  <si>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</si>
  <si>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</si>
  <si>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</si>
  <si>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</si>
  <si>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</si>
  <si>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</si>
  <si>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</si>
  <si>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</si>
  <si>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</si>
  <si>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</si>
  <si>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</si>
  <si>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</si>
  <si>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</si>
  <si>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</si>
  <si>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</si>
  <si>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</si>
  <si>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</si>
  <si>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</si>
  <si>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</si>
  <si>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</si>
  <si>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</si>
  <si>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</si>
  <si>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</si>
  <si>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</si>
  <si>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</si>
  <si>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</si>
  <si>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</si>
  <si>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</si>
  <si>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</si>
  <si>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</si>
  <si>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</si>
  <si>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</si>
  <si>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</si>
  <si>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</si>
  <si>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</si>
  <si>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</si>
  <si>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</si>
  <si>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</si>
  <si>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</si>
  <si>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</si>
  <si>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</si>
  <si>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</si>
  <si>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</si>
  <si>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</si>
  <si>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</si>
  <si>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</si>
  <si>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</si>
  <si>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</si>
  <si>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</si>
  <si>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</si>
  <si>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</si>
  <si>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</si>
  <si>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</si>
  <si>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</si>
  <si>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</si>
  <si>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</si>
  <si>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</si>
  <si>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</si>
  <si>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</si>
  <si>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</si>
  <si>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</si>
  <si>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</si>
  <si>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</si>
  <si>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</si>
  <si>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</si>
  <si>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</si>
  <si>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</si>
  <si>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</si>
  <si>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</si>
  <si>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</si>
  <si>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</si>
  <si>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</si>
  <si>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</si>
  <si>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</si>
  <si>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</si>
  <si>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</si>
  <si>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</si>
  <si>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</si>
  <si>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</si>
  <si>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</si>
  <si>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</si>
  <si>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</si>
  <si>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</si>
  <si>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</si>
  <si>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</si>
  <si>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</si>
  <si>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</si>
  <si>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</si>
  <si>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</si>
  <si>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</si>
  <si>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</si>
  <si>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</si>
  <si>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</si>
  <si>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</si>
  <si>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</si>
  <si>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</si>
  <si>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</si>
  <si>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</si>
  <si>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</si>
  <si>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</si>
  <si>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</si>
  <si>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</si>
  <si>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</si>
  <si>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</si>
  <si>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</si>
  <si>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</si>
  <si>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</si>
  <si>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</si>
  <si>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</si>
  <si>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</si>
  <si>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</si>
  <si>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</si>
  <si>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</si>
  <si>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</si>
  <si>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</si>
  <si>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</si>
  <si>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</si>
  <si>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</si>
  <si>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</si>
  <si>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</si>
  <si>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</si>
  <si>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</si>
  <si>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</si>
  <si>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</si>
  <si>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</si>
  <si>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</si>
  <si>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</si>
  <si>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</si>
  <si>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</si>
  <si>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</si>
  <si>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</si>
  <si>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</si>
  <si>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</si>
  <si>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</si>
  <si>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</si>
  <si>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</si>
  <si>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</si>
  <si>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</si>
  <si>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</si>
  <si>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</si>
  <si>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</si>
  <si>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</si>
  <si>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</si>
  <si>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</si>
  <si>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</si>
  <si>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</si>
  <si>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</si>
  <si>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</si>
  <si>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</si>
  <si>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</si>
  <si>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</si>
  <si>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</si>
  <si>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</si>
  <si>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</si>
  <si>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</si>
  <si>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</si>
  <si>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</si>
  <si>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</si>
  <si>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</si>
  <si>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</si>
  <si>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</si>
  <si>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</si>
  <si>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</si>
  <si>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</si>
  <si>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</si>
  <si>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</si>
  <si>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</si>
  <si>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</si>
  <si>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</si>
  <si>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</si>
  <si>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</si>
  <si>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</si>
  <si>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</si>
  <si>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</si>
  <si>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</si>
  <si>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</si>
  <si>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</si>
  <si>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</si>
  <si>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</si>
  <si>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</si>
  <si>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</si>
  <si>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</si>
  <si>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</si>
  <si>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</si>
  <si>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</si>
  <si>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</si>
  <si>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</si>
  <si>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</si>
  <si>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</si>
  <si>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</si>
  <si>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</si>
  <si>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</si>
  <si>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</si>
  <si>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</si>
  <si>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</si>
  <si>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</si>
  <si>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</si>
  <si>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</si>
  <si>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</si>
  <si>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</si>
  <si>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</si>
  <si>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</si>
  <si>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</si>
  <si>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</si>
  <si>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</si>
  <si>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</si>
  <si>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</si>
  <si>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</si>
  <si>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</si>
  <si>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</si>
  <si>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</si>
  <si>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</si>
  <si>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</si>
  <si>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</si>
  <si>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</si>
  <si>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</si>
  <si>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</si>
  <si>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</si>
  <si>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</si>
  <si>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</si>
  <si>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</si>
  <si>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</si>
  <si>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</si>
  <si>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</si>
  <si>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</si>
  <si>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</si>
  <si>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</si>
  <si>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</si>
  <si>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</si>
  <si>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</si>
  <si>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</si>
  <si>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</si>
  <si>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</si>
  <si>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</si>
  <si>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</si>
  <si>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</si>
  <si>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</si>
  <si>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</si>
  <si>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</si>
  <si>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</si>
  <si>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</si>
  <si>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</si>
  <si>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</si>
  <si>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</si>
  <si>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</si>
  <si>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</si>
  <si>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</si>
  <si>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</si>
  <si>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</si>
  <si>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</si>
  <si>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</si>
  <si>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</si>
  <si>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</si>
  <si>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</si>
  <si>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</si>
  <si>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</si>
  <si>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</si>
  <si>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</si>
  <si>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</si>
  <si>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</si>
  <si>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</si>
  <si>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</si>
  <si>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</si>
  <si>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</si>
  <si>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</si>
  <si>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</si>
  <si>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</si>
  <si>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</si>
  <si>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</si>
  <si>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</si>
  <si>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</si>
  <si>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</si>
  <si>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</si>
  <si>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</si>
  <si>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</si>
  <si>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</si>
  <si>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</si>
  <si>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</si>
  <si>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</si>
  <si>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</si>
  <si>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</si>
  <si>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</si>
  <si>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</si>
  <si>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</si>
  <si>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</si>
  <si>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</si>
  <si>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</si>
  <si>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</si>
  <si>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</si>
  <si>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</si>
  <si>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</si>
  <si>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</si>
  <si>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</si>
  <si>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</si>
  <si>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</si>
  <si>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</si>
  <si>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</si>
  <si>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</si>
  <si>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</si>
  <si>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</si>
  <si>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</si>
  <si>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</si>
  <si>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</si>
  <si>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</si>
  <si>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</si>
  <si>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</si>
  <si>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</si>
  <si>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</si>
  <si>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</si>
  <si>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</si>
  <si>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</si>
  <si>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</si>
  <si>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</si>
  <si>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</si>
  <si>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</si>
  <si>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</si>
  <si>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</si>
  <si>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</si>
  <si>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</si>
  <si>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</si>
  <si>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</si>
  <si>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</si>
  <si>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</si>
  <si>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</si>
  <si>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</si>
  <si>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</si>
  <si>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</si>
  <si>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</si>
  <si>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</si>
  <si>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</si>
  <si>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</si>
  <si>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</si>
  <si>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</si>
  <si>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</si>
  <si>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</si>
  <si>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</si>
  <si>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</si>
  <si>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</si>
  <si>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</si>
  <si>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</si>
  <si>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</si>
  <si>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</si>
  <si>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</si>
  <si>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</si>
  <si>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</si>
  <si>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</si>
  <si>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</si>
  <si>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</si>
  <si>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</si>
  <si>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</si>
  <si>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</si>
  <si>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</si>
  <si>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</si>
  <si>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</si>
  <si>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</si>
  <si>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</si>
  <si>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</si>
  <si>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</si>
  <si>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</si>
  <si>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</si>
  <si>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</si>
  <si>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</si>
  <si>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</si>
  <si>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</si>
  <si>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</si>
  <si>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</si>
  <si>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</si>
  <si>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</si>
  <si>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</si>
  <si>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</si>
  <si>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</si>
  <si>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</si>
  <si>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</si>
  <si>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</si>
  <si>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</si>
  <si>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</si>
  <si>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</si>
  <si>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</si>
  <si>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</si>
  <si>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</si>
  <si>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</si>
  <si>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</si>
  <si>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</si>
  <si>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</si>
  <si>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</si>
  <si>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</si>
  <si>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</si>
  <si>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</si>
  <si>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</si>
  <si>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</si>
  <si>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</si>
  <si>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</si>
  <si>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</si>
  <si>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</si>
  <si>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</si>
  <si>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</si>
  <si>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</si>
  <si>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</si>
  <si>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</si>
  <si>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</si>
  <si>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</si>
  <si>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</si>
  <si>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</si>
  <si>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</si>
  <si>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</si>
  <si>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</si>
  <si>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</si>
  <si>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</si>
  <si>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</si>
  <si>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</si>
  <si>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</si>
  <si>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</si>
  <si>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</si>
  <si>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</si>
  <si>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</si>
  <si>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</si>
  <si>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</si>
  <si>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</si>
  <si>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</si>
  <si>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</si>
  <si>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</si>
  <si>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</si>
  <si>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</si>
  <si>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</si>
  <si>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</si>
  <si>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</si>
  <si>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</si>
  <si>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</si>
  <si>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</si>
  <si>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</si>
  <si>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</si>
  <si>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</si>
  <si>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</si>
  <si>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</si>
  <si>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</si>
  <si>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</si>
  <si>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</si>
  <si>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</si>
  <si>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</si>
  <si>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</si>
  <si>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</si>
  <si>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</si>
  <si>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</si>
  <si>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</si>
  <si>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</si>
  <si>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</si>
  <si>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</si>
  <si>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</si>
  <si>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</si>
  <si>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</si>
  <si>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</si>
  <si>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</si>
  <si>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</si>
  <si>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</si>
  <si>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</si>
  <si>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</si>
  <si>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</si>
  <si>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</si>
  <si>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</si>
  <si>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</si>
  <si>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</si>
  <si>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</si>
  <si>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</si>
  <si>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</si>
  <si>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</si>
  <si>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</si>
  <si>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</si>
  <si>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</si>
  <si>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</si>
  <si>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</si>
  <si>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</si>
  <si>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</si>
  <si>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</si>
  <si>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</si>
  <si>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</si>
  <si>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</si>
  <si>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</si>
  <si>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</si>
  <si>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</si>
  <si>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</si>
  <si>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</si>
  <si>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</si>
  <si>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</si>
  <si>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</si>
  <si>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</si>
  <si>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</si>
  <si>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</si>
  <si>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</si>
  <si>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</si>
  <si>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</si>
  <si>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</si>
  <si>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</si>
  <si>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</si>
  <si>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</si>
  <si>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</si>
  <si>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</si>
  <si>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</si>
  <si>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</si>
  <si>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</si>
  <si>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</si>
  <si>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</si>
  <si>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</si>
  <si>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</si>
  <si>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</si>
  <si>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</si>
  <si>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</si>
  <si>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</si>
  <si>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</si>
  <si>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</si>
  <si>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</si>
  <si>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</si>
  <si>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</si>
  <si>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</si>
  <si>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</si>
  <si>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</si>
  <si>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</si>
  <si>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</si>
  <si>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</si>
  <si>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</si>
  <si>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</si>
  <si>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</si>
  <si>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</si>
  <si>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</si>
  <si>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</si>
  <si>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</si>
  <si>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</si>
  <si>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</si>
  <si>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</si>
  <si>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</si>
  <si>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</si>
  <si>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</si>
  <si>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</si>
  <si>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</si>
  <si>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</si>
  <si>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</si>
  <si>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</si>
  <si>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</si>
  <si>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</si>
  <si>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</si>
  <si>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</si>
  <si>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</si>
  <si>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</si>
  <si>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</si>
  <si>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</si>
  <si>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</si>
  <si>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</si>
  <si>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</si>
  <si>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</si>
  <si>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</si>
  <si>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</si>
  <si>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</si>
  <si>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</si>
  <si>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</si>
  <si>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</si>
  <si>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</si>
  <si>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</si>
  <si>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</si>
  <si>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</si>
  <si>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</si>
  <si>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</si>
  <si>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</si>
  <si>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</si>
  <si>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</si>
  <si>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</si>
  <si>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</si>
  <si>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</si>
  <si>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</si>
  <si>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</si>
  <si>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</si>
  <si>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</si>
  <si>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</si>
  <si>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</si>
  <si>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</si>
  <si>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</si>
  <si>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</si>
  <si>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</si>
  <si>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</si>
  <si>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</si>
  <si>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</si>
  <si>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</si>
  <si>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</si>
  <si>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</si>
  <si>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</si>
  <si>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</si>
  <si>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</si>
  <si>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</si>
  <si>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</si>
  <si>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</si>
  <si>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</si>
  <si>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</si>
  <si>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</si>
  <si>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</si>
  <si>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</si>
  <si>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</si>
  <si>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</si>
  <si>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</si>
  <si>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</si>
  <si>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</si>
  <si>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</si>
  <si>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</si>
  <si>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</si>
  <si>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</si>
  <si>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</si>
  <si>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</si>
  <si>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</si>
  <si>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</si>
  <si>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</si>
  <si>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</si>
  <si>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</si>
  <si>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</si>
  <si>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</si>
  <si>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</si>
  <si>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</si>
  <si>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</si>
  <si>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</si>
  <si>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</si>
  <si>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</si>
  <si>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</si>
  <si>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</si>
  <si>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</si>
  <si>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</si>
  <si>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</si>
  <si>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</si>
  <si>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</si>
  <si>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</si>
  <si>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</si>
  <si>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</si>
  <si>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</si>
  <si>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</si>
  <si>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</si>
  <si>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</si>
  <si>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</si>
  <si>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</si>
  <si>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</si>
  <si>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</si>
  <si>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</si>
  <si>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</si>
  <si>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</si>
  <si>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</si>
  <si>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</si>
  <si>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</si>
  <si>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</si>
  <si>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</si>
  <si>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</si>
  <si>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</si>
  <si>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</si>
  <si>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</si>
  <si>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</si>
  <si>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</si>
  <si>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</si>
  <si>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</si>
  <si>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</si>
  <si>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</si>
  <si>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</si>
  <si>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</si>
  <si>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</si>
  <si>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</si>
  <si>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</si>
  <si>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</si>
  <si>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</si>
  <si>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</si>
  <si>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</si>
  <si>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</si>
  <si>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</si>
  <si>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</si>
  <si>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</si>
  <si>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</si>
  <si>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</si>
  <si>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</si>
  <si>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</si>
  <si>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</si>
  <si>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</si>
  <si>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</si>
  <si>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</si>
  <si>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</si>
  <si>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</si>
  <si>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</si>
  <si>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</si>
  <si>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</si>
  <si>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</si>
  <si>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</si>
  <si>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</si>
  <si>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</si>
  <si>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</si>
  <si>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</si>
  <si>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</si>
  <si>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</si>
  <si>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</si>
  <si>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</si>
  <si>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</si>
  <si>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</si>
  <si>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</si>
  <si>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</si>
  <si>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</si>
  <si>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</si>
  <si>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</si>
  <si>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</si>
  <si>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</si>
  <si>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</si>
  <si>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</si>
  <si>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</si>
  <si>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</si>
  <si>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</si>
  <si>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</si>
  <si>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</si>
  <si>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</si>
  <si>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</si>
  <si>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</si>
  <si>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</si>
  <si>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</si>
  <si>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</si>
  <si>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</si>
  <si>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</si>
  <si>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</si>
  <si>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</si>
  <si>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</si>
  <si>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</si>
  <si>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</si>
  <si>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</si>
  <si>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</si>
  <si>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</si>
  <si>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</si>
  <si>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</si>
  <si>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</si>
  <si>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</si>
  <si>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</si>
  <si>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</si>
  <si>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</si>
  <si>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</si>
  <si>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</si>
  <si>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</si>
  <si>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</si>
  <si>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</si>
  <si>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</si>
  <si>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</si>
  <si>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</si>
  <si>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</si>
  <si>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</si>
  <si>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</si>
  <si>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</si>
  <si>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</si>
  <si>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</si>
  <si>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</si>
  <si>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</si>
  <si>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</si>
  <si>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</si>
  <si>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</si>
  <si>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</si>
  <si>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</si>
  <si>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</si>
  <si>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</si>
  <si>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</si>
  <si>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</si>
  <si>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</si>
  <si>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</si>
  <si>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</si>
  <si>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</si>
  <si>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</si>
  <si>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</si>
  <si>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</si>
  <si>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</si>
  <si>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</si>
  <si>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</si>
  <si>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</si>
  <si>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</si>
  <si>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</si>
  <si>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</si>
  <si>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</si>
  <si>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</si>
  <si>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</si>
  <si>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</si>
  <si>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</si>
  <si>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</si>
  <si>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</si>
  <si>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</si>
  <si>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</si>
  <si>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</si>
  <si>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</si>
  <si>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</si>
  <si>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</si>
  <si>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</si>
  <si>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</si>
  <si>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</si>
  <si>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</si>
  <si>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</si>
  <si>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</si>
  <si>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</si>
  <si>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</si>
  <si>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</si>
  <si>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</si>
  <si>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</si>
  <si>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</si>
  <si>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</si>
  <si>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</si>
  <si>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</si>
  <si>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</si>
  <si>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</si>
  <si>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</si>
  <si>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</si>
  <si>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</si>
  <si>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</si>
  <si>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</si>
  <si>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</si>
  <si>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</si>
  <si>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</si>
  <si>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</si>
  <si>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</si>
  <si>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</si>
  <si>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</si>
  <si>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</si>
  <si>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</si>
  <si>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</si>
  <si>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</si>
  <si>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</si>
  <si>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</si>
  <si>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</si>
  <si>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</si>
  <si>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</si>
  <si>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</si>
  <si>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</si>
  <si>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</si>
  <si>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</si>
  <si>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</si>
  <si>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</si>
  <si>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</si>
  <si>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</si>
  <si>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</si>
  <si>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</si>
  <si>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</si>
  <si>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</si>
  <si>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</si>
  <si>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</si>
  <si>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</si>
  <si>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</si>
  <si>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</si>
  <si>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</si>
  <si>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</si>
  <si>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</si>
  <si>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</si>
  <si>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</si>
  <si>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</si>
  <si>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</si>
  <si>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</si>
  <si>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</si>
  <si>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</si>
  <si>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</si>
  <si>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</si>
  <si>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</si>
  <si>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</si>
  <si>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</si>
  <si>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</si>
  <si>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</si>
  <si>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</si>
  <si>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</si>
  <si>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</si>
  <si>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</si>
  <si>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</si>
  <si>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</si>
  <si>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</si>
  <si>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</si>
  <si>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</si>
  <si>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</si>
  <si>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</si>
  <si>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</si>
  <si>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</si>
  <si>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</si>
  <si>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</si>
  <si>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</si>
  <si>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</si>
  <si>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</si>
  <si>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</si>
  <si>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</si>
  <si>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</si>
  <si>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</si>
  <si>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</si>
  <si>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</si>
  <si>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</si>
  <si>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</si>
  <si>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</si>
  <si>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</si>
  <si>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</si>
  <si>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</si>
  <si>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</si>
  <si>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</si>
  <si>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</si>
  <si>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</si>
  <si>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</si>
  <si>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</si>
  <si>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</si>
  <si>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</si>
  <si>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</si>
  <si>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</si>
  <si>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</si>
  <si>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</si>
  <si>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</si>
  <si>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</si>
  <si>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</si>
  <si>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</si>
  <si>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</si>
  <si>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</si>
  <si>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</si>
  <si>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</si>
  <si>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</si>
  <si>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</si>
  <si>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</si>
  <si>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</si>
  <si>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</si>
  <si>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</si>
  <si>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</si>
  <si>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</si>
  <si>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</si>
  <si>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</si>
  <si>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</si>
  <si>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</si>
  <si>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</si>
  <si>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</si>
  <si>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</si>
  <si>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</si>
  <si>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</si>
  <si>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</si>
  <si>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</si>
  <si>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</si>
  <si>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</si>
  <si>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</si>
  <si>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</si>
  <si>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</si>
  <si>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</si>
  <si>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</si>
  <si>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</si>
  <si>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</si>
  <si>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</si>
  <si>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</si>
  <si>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</si>
  <si>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</si>
  <si>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</si>
  <si>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</si>
  <si>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</si>
  <si>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</si>
  <si>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</si>
  <si>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</si>
  <si>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</si>
  <si>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</si>
  <si>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</si>
  <si>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</si>
  <si>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</si>
  <si>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</si>
  <si>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</si>
  <si>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</si>
  <si>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</si>
  <si>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</si>
  <si>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</si>
  <si>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</si>
  <si>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</si>
  <si>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</si>
  <si>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</si>
  <si>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</si>
  <si>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</si>
  <si>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</si>
  <si>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</si>
  <si>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</si>
  <si>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</si>
  <si>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</si>
  <si>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</si>
  <si>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</si>
  <si>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</si>
  <si>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</si>
  <si>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</si>
  <si>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</si>
  <si>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</si>
  <si>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</si>
  <si>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</si>
  <si>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</si>
  <si>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</si>
  <si>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</si>
  <si>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</si>
  <si>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</si>
  <si>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</si>
  <si>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</si>
  <si>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</si>
  <si>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</si>
  <si>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</si>
  <si>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</si>
  <si>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</si>
  <si>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</si>
  <si>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</si>
  <si>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</si>
  <si>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</si>
  <si>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</si>
  <si>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</si>
  <si>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</si>
  <si>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</si>
  <si>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</si>
  <si>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</si>
  <si>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</si>
  <si>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</si>
  <si>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</si>
  <si>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</si>
  <si>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</si>
  <si>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</si>
  <si>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</si>
  <si>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</si>
  <si>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</si>
  <si>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</si>
  <si>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</si>
  <si>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</si>
  <si>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</si>
  <si>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</si>
  <si>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</si>
  <si>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</si>
  <si>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</si>
  <si>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</si>
  <si>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</si>
  <si>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</si>
  <si>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</si>
  <si>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</si>
  <si>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</si>
  <si>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</si>
  <si>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</si>
  <si>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</si>
  <si>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</si>
  <si>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</si>
  <si>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</si>
  <si>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</si>
  <si>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</si>
  <si>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</si>
  <si>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</si>
  <si>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</si>
  <si>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</si>
  <si>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</si>
  <si>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</si>
  <si>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</si>
  <si>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</si>
  <si>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</si>
  <si>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</si>
  <si>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</si>
  <si>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</si>
  <si>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</si>
  <si>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</si>
  <si>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</si>
  <si>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</si>
  <si>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</si>
  <si>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</si>
  <si>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</si>
  <si>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</si>
  <si>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</si>
  <si>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</si>
  <si>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</si>
  <si>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</si>
  <si>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</si>
  <si>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</si>
  <si>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</si>
  <si>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</si>
  <si>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</si>
  <si>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</si>
  <si>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</si>
  <si>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</si>
  <si>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</si>
  <si>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</si>
  <si>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</si>
  <si>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</si>
  <si>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</si>
  <si>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</si>
  <si>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</si>
  <si>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</si>
  <si>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</si>
  <si>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</si>
  <si>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</si>
  <si>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</si>
  <si>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</si>
  <si>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</si>
  <si>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</si>
  <si>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</si>
  <si>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</si>
  <si>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</si>
  <si>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</si>
  <si>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</si>
  <si>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</si>
  <si>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</si>
  <si>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</si>
  <si>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</si>
  <si>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</si>
  <si>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</si>
  <si>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</si>
  <si>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</si>
  <si>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</si>
  <si>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</si>
  <si>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</si>
  <si>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</si>
  <si>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</si>
  <si>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</si>
  <si>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</si>
  <si>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</si>
  <si>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</si>
  <si>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</si>
  <si>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</si>
  <si>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</si>
  <si>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</si>
  <si>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</si>
  <si>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</si>
  <si>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</si>
  <si>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</si>
  <si>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</si>
  <si>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</si>
  <si>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</si>
  <si>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</si>
  <si>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</si>
  <si>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</si>
  <si>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</si>
  <si>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</si>
  <si>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</si>
  <si>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</si>
  <si>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</si>
  <si>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</si>
  <si>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</si>
  <si>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</si>
  <si>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</si>
  <si>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</si>
  <si>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</si>
  <si>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</si>
  <si>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</si>
  <si>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</si>
  <si>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</si>
  <si>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</si>
  <si>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</si>
  <si>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</si>
  <si>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</si>
  <si>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</si>
  <si>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</si>
  <si>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</si>
  <si>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</si>
  <si>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</si>
  <si>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</si>
  <si>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</si>
  <si>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</si>
  <si>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</si>
  <si>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</si>
  <si>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</si>
  <si>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</si>
  <si>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</si>
  <si>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</si>
  <si>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</si>
  <si>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</si>
  <si>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</si>
  <si>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</si>
  <si>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</si>
  <si>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</si>
  <si>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</si>
  <si>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</si>
  <si>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</si>
  <si>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</si>
  <si>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</si>
  <si>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</si>
  <si>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</si>
  <si>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</si>
  <si>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</si>
  <si>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</si>
  <si>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</si>
  <si>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</si>
  <si>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</si>
  <si>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</si>
  <si>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</si>
  <si>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</si>
  <si>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</si>
  <si>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</si>
  <si>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</si>
  <si>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</si>
  <si>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</si>
  <si>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</si>
  <si>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</si>
  <si>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</si>
  <si>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</si>
  <si>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</si>
  <si>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</si>
  <si>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</si>
  <si>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</si>
  <si>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</si>
  <si>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</si>
  <si>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</si>
  <si>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</si>
  <si>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</si>
  <si>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</si>
  <si>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</si>
  <si>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</si>
  <si>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</si>
  <si>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</si>
  <si>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</si>
  <si>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</si>
  <si>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</si>
  <si>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</si>
  <si>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</si>
  <si>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</si>
  <si>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</si>
  <si>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</si>
  <si>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</si>
  <si>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</si>
  <si>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</si>
  <si>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</si>
  <si>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</si>
  <si>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</si>
  <si>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</si>
  <si>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</si>
  <si>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</si>
  <si>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</si>
  <si>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</si>
  <si>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</si>
  <si>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</si>
  <si>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</si>
  <si>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</si>
  <si>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</si>
  <si>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</si>
  <si>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</si>
  <si>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</si>
  <si>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</si>
  <si>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</si>
  <si>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</si>
  <si>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</si>
  <si>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</si>
  <si>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</si>
  <si>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</si>
  <si>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</si>
  <si>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</si>
  <si>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</si>
  <si>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</si>
  <si>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</si>
  <si>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</si>
  <si>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</si>
  <si>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</si>
  <si>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</si>
  <si>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</si>
  <si>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</si>
  <si>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</si>
  <si>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</si>
  <si>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</si>
  <si>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</si>
  <si>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</si>
  <si>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</si>
  <si>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</si>
  <si>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</si>
  <si>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</si>
  <si>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</si>
  <si>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</si>
  <si>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</si>
  <si>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</si>
  <si>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</si>
  <si>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</si>
  <si>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</si>
  <si>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</si>
  <si>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</si>
  <si>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</si>
  <si>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</si>
  <si>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</si>
  <si>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</si>
  <si>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</si>
  <si>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</si>
  <si>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</si>
  <si>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</si>
  <si>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</si>
  <si>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</si>
  <si>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</si>
  <si>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</si>
  <si>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</si>
  <si>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</si>
  <si>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</si>
  <si>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</si>
  <si>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</si>
  <si>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</si>
  <si>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</si>
  <si>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</si>
  <si>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</si>
  <si>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</si>
  <si>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</si>
  <si>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</si>
  <si>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</si>
  <si>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</si>
  <si>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</si>
  <si>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</si>
  <si>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</si>
  <si>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</si>
  <si>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</si>
  <si>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</si>
  <si>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</si>
  <si>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</si>
  <si>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</si>
  <si>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</si>
  <si>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</si>
  <si>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</si>
  <si>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</si>
  <si>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</si>
  <si>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</si>
  <si>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</si>
  <si>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</si>
  <si>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</si>
  <si>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</si>
  <si>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</si>
  <si>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</si>
  <si>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</si>
  <si>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</si>
  <si>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</si>
  <si>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</si>
  <si>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</si>
  <si>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</si>
  <si>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</si>
  <si>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</si>
  <si>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</si>
  <si>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</si>
  <si>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</si>
  <si>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</si>
  <si>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</si>
  <si>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</si>
  <si>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</si>
  <si>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</si>
  <si>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</si>
  <si>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</si>
  <si>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</si>
  <si>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</si>
  <si>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</si>
  <si>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</si>
  <si>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</si>
  <si>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</si>
  <si>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</si>
  <si>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</si>
  <si>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</si>
  <si>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</si>
  <si>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</si>
  <si>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</si>
  <si>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</si>
  <si>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</si>
  <si>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</si>
  <si>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</si>
  <si>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</si>
  <si>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</si>
  <si>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</si>
  <si>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</si>
  <si>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</si>
  <si>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</si>
  <si>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</si>
  <si>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</si>
  <si>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</si>
  <si>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</si>
  <si>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</si>
  <si>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</si>
  <si>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</si>
  <si>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</si>
  <si>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</si>
  <si>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</si>
  <si>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</si>
  <si>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</si>
  <si>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</si>
  <si>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</si>
  <si>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</si>
  <si>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</si>
  <si>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</si>
  <si>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</si>
  <si>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</si>
  <si>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</si>
  <si>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</si>
  <si>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</si>
  <si>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</si>
  <si>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</si>
  <si>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</si>
  <si>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</si>
  <si>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</si>
  <si>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</si>
  <si>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</si>
  <si>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</si>
  <si>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</si>
  <si>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</si>
  <si>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</si>
  <si>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</si>
  <si>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</si>
  <si>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</si>
  <si>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</si>
  <si>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</si>
  <si>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</si>
  <si>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</si>
  <si>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</si>
  <si>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</si>
  <si>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</si>
  <si>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</si>
  <si>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</si>
  <si>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</si>
  <si>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</si>
  <si>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</si>
  <si>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</si>
  <si>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</si>
  <si>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</si>
  <si>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</si>
  <si>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</si>
  <si>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</si>
  <si>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</si>
  <si>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</si>
  <si>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</si>
  <si>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</si>
  <si>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</si>
  <si>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</si>
  <si>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</si>
  <si>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</si>
  <si>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</si>
  <si>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</si>
  <si>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</si>
  <si>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</si>
  <si>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</si>
  <si>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</si>
  <si>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</si>
  <si>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</si>
  <si>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</si>
  <si>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</si>
  <si>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</si>
  <si>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</si>
  <si>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</si>
  <si>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</si>
  <si>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</si>
  <si>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</si>
  <si>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</si>
  <si>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</si>
  <si>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</si>
  <si>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</si>
  <si>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</si>
  <si>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</si>
  <si>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</si>
  <si>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</si>
  <si>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</si>
  <si>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</si>
  <si>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</si>
  <si>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</si>
  <si>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</si>
  <si>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</si>
  <si>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</si>
  <si>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</si>
  <si>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</si>
  <si>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</si>
  <si>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</si>
  <si>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</si>
  <si>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</si>
  <si>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</si>
  <si>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</si>
  <si>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</si>
  <si>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</si>
  <si>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</si>
  <si>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</si>
  <si>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</si>
  <si>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</si>
  <si>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</si>
  <si>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</si>
  <si>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</si>
  <si>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</si>
  <si>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</si>
  <si>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</si>
  <si>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</si>
  <si>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</si>
  <si>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</si>
  <si>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</si>
  <si>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</si>
  <si>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</si>
  <si>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</si>
  <si>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</si>
  <si>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</si>
  <si>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</si>
  <si>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</si>
  <si>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</si>
  <si>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</si>
  <si>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</si>
  <si>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</si>
  <si>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</si>
  <si>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</si>
  <si>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</si>
  <si>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</si>
  <si>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</si>
  <si>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</si>
  <si>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</si>
  <si>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</si>
  <si>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</si>
  <si>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</si>
  <si>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</si>
  <si>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</si>
  <si>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</si>
  <si>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</si>
  <si>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</si>
  <si>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</si>
  <si>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</si>
  <si>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</si>
  <si>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</si>
  <si>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</si>
  <si>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</si>
  <si>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</si>
  <si>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</si>
  <si>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</si>
  <si>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</si>
  <si>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</si>
  <si>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</si>
  <si>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</si>
  <si>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</si>
  <si>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</si>
  <si>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</si>
  <si>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</si>
  <si>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</si>
  <si>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</si>
  <si>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</si>
  <si>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</si>
  <si>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</si>
  <si>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</si>
  <si>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</si>
  <si>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</si>
  <si>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</si>
  <si>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</si>
  <si>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</si>
  <si>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</si>
  <si>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</si>
  <si>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</si>
  <si>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</si>
  <si>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</si>
  <si>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</si>
  <si>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</si>
  <si>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</si>
  <si>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</si>
  <si>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</si>
  <si>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</si>
  <si>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</si>
  <si>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</si>
  <si>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</si>
  <si>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</si>
  <si>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</si>
  <si>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</si>
  <si>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</si>
  <si>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</si>
  <si>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</si>
  <si>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</si>
  <si>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</si>
  <si>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</si>
  <si>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</si>
  <si>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</si>
  <si>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</si>
  <si>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</si>
  <si>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</si>
  <si>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</si>
  <si>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</si>
  <si>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</si>
  <si>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</si>
  <si>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</si>
  <si>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</si>
  <si>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</si>
  <si>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</si>
  <si>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</si>
  <si>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</si>
  <si>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</si>
  <si>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</si>
  <si>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</si>
  <si>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</si>
  <si>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</si>
  <si>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</si>
  <si>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</si>
  <si>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</si>
  <si>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</si>
  <si>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</si>
  <si>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</si>
  <si>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</si>
  <si>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</si>
  <si>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</si>
  <si>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</si>
  <si>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</si>
  <si>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</si>
  <si>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</si>
  <si>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</si>
  <si>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</si>
  <si>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</si>
  <si>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</si>
  <si>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</si>
  <si>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</si>
  <si>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</si>
  <si>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</si>
  <si>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</si>
  <si>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</si>
  <si>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</si>
  <si>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</si>
  <si>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</si>
  <si>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</si>
  <si>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</si>
  <si>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</si>
  <si>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</si>
  <si>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</si>
  <si>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</si>
  <si>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</si>
  <si>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</si>
  <si>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</si>
  <si>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</si>
  <si>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</si>
  <si>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</si>
  <si>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</si>
  <si>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</si>
  <si>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</si>
  <si>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</si>
  <si>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</si>
  <si>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</si>
  <si>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</si>
  <si>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</si>
  <si>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</si>
  <si>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</si>
  <si>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</si>
  <si>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</si>
  <si>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</si>
  <si>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</si>
  <si>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</si>
  <si>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</si>
  <si>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</si>
  <si>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</si>
  <si>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</si>
  <si>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</si>
  <si>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</si>
  <si>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</si>
  <si>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</si>
  <si>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</si>
  <si>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</si>
  <si>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</si>
  <si>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</si>
  <si>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</si>
  <si>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</si>
  <si>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</si>
  <si>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</si>
  <si>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</si>
  <si>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</si>
  <si>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</si>
  <si>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</si>
  <si>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</si>
  <si>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</si>
  <si>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</si>
  <si>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</si>
  <si>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</si>
  <si>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</si>
  <si>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</si>
  <si>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</si>
  <si>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</si>
  <si>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</si>
  <si>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</si>
  <si>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</si>
  <si>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</si>
  <si>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</si>
  <si>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</si>
  <si>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</si>
  <si>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</si>
  <si>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</si>
  <si>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</si>
  <si>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</si>
  <si>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</si>
  <si>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</si>
  <si>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</si>
  <si>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</si>
  <si>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</si>
  <si>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</si>
  <si>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</si>
  <si>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</si>
  <si>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</si>
  <si>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</si>
  <si>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</si>
  <si>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</si>
  <si>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</si>
  <si>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</si>
  <si>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</si>
  <si>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</si>
  <si>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</si>
  <si>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</si>
  <si>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</si>
  <si>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</si>
  <si>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</si>
  <si>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</si>
  <si>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</si>
  <si>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</si>
  <si>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</si>
  <si>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</si>
  <si>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</si>
  <si>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</si>
  <si>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</si>
  <si>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</si>
  <si>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</si>
  <si>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</si>
  <si>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</si>
  <si>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</si>
  <si>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</si>
  <si>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</si>
  <si>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</si>
  <si>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</si>
  <si>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</si>
  <si>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</si>
  <si>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</si>
  <si>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</si>
  <si>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</si>
  <si>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</si>
  <si>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</si>
  <si>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</si>
  <si>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</si>
  <si>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</si>
  <si>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</si>
  <si>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</si>
  <si>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</si>
  <si>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</si>
  <si>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</si>
  <si>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</si>
  <si>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</si>
  <si>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</si>
  <si>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</si>
  <si>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</si>
  <si>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</si>
  <si>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</si>
  <si>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</si>
  <si>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</si>
  <si>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</si>
  <si>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</si>
  <si>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</si>
  <si>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</si>
  <si>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</si>
  <si>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</si>
  <si>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</si>
  <si>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</si>
  <si>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</si>
  <si>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</si>
  <si>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</si>
  <si>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</si>
  <si>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</si>
  <si>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</si>
  <si>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</si>
  <si>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</si>
  <si>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</si>
  <si>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</si>
  <si>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</si>
  <si>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</si>
  <si>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</si>
  <si>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</si>
  <si>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</si>
  <si>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</si>
  <si>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</si>
  <si>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</si>
  <si>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</si>
  <si>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</si>
  <si>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</si>
  <si>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</si>
  <si>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</si>
  <si>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</si>
  <si>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</si>
  <si>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</si>
  <si>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</si>
  <si>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</si>
  <si>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</si>
  <si>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</si>
  <si>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</si>
  <si>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</si>
  <si>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</si>
  <si>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</si>
  <si>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</si>
  <si>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</si>
  <si>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</si>
  <si>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</si>
  <si>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</si>
  <si>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</si>
  <si>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</si>
  <si>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</si>
  <si>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</si>
  <si>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</si>
  <si>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</si>
  <si>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</si>
  <si>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</si>
  <si>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</si>
  <si>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</si>
  <si>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</si>
  <si>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</si>
  <si>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</si>
  <si>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</si>
  <si>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</si>
  <si>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</si>
  <si>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</si>
  <si>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</si>
  <si>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</si>
  <si>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</si>
  <si>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</si>
  <si>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</si>
  <si>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</si>
  <si>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</si>
  <si>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</si>
  <si>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</si>
  <si>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</si>
  <si>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</si>
  <si>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</si>
  <si>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</si>
  <si>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</si>
  <si>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</si>
  <si>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</si>
  <si>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</si>
  <si>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</si>
  <si>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</si>
  <si>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</si>
  <si>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</si>
  <si>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</si>
  <si>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</si>
  <si>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</si>
  <si>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</si>
  <si>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</si>
  <si>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</si>
  <si>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</si>
  <si>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</si>
  <si>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</si>
  <si>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</si>
  <si>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</si>
  <si>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</si>
  <si>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</si>
  <si>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</si>
  <si>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</si>
  <si>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</si>
  <si>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</si>
  <si>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</si>
  <si>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</si>
  <si>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</si>
  <si>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</si>
  <si>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</si>
  <si>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</si>
  <si>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</si>
  <si>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</si>
  <si>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</si>
  <si>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</si>
  <si>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</si>
  <si>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</si>
  <si>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</si>
  <si>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</si>
  <si>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</si>
  <si>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</si>
  <si>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</si>
  <si>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</si>
  <si>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</si>
  <si>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</si>
  <si>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</si>
  <si>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</si>
  <si>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</si>
  <si>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</si>
  <si>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</si>
  <si>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</si>
  <si>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</si>
  <si>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</si>
  <si>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</si>
  <si>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</si>
  <si>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</si>
  <si>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</si>
  <si>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</si>
  <si>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</si>
  <si>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</si>
  <si>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</si>
  <si>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</si>
  <si>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</si>
  <si>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</si>
  <si>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</si>
  <si>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</si>
  <si>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</si>
  <si>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</si>
  <si>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</si>
  <si>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</si>
  <si>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</si>
  <si>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</si>
  <si>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</si>
  <si>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</si>
  <si>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</si>
  <si>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</si>
  <si>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</si>
  <si>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</si>
  <si>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</si>
  <si>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</si>
  <si>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</si>
  <si>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</si>
  <si>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</si>
  <si>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</si>
  <si>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</si>
  <si>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</si>
  <si>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</si>
  <si>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</si>
  <si>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</si>
  <si>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</si>
  <si>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</si>
  <si>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</si>
  <si>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</si>
  <si>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</si>
  <si>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</si>
  <si>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</si>
  <si>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</si>
  <si>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</si>
  <si>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</si>
  <si>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</si>
  <si>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</si>
  <si>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</si>
  <si>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</si>
  <si>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</si>
  <si>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</si>
  <si>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</si>
  <si>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</si>
  <si>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</si>
  <si>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</si>
  <si>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</si>
  <si>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</si>
  <si>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</si>
  <si>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</si>
  <si>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</si>
  <si>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</si>
  <si>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</si>
  <si>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</si>
  <si>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</si>
  <si>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</si>
  <si>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</si>
  <si>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</si>
  <si>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</si>
  <si>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</si>
  <si>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</si>
  <si>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</si>
  <si>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</si>
  <si>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</si>
  <si>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</si>
  <si>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</si>
  <si>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</si>
  <si>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</si>
  <si>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</si>
  <si>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</si>
  <si>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</si>
  <si>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</si>
  <si>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</si>
  <si>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</si>
  <si>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</si>
  <si>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</si>
  <si>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</si>
  <si>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</si>
  <si>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</si>
  <si>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</si>
  <si>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</si>
  <si>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</si>
  <si>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</si>
  <si>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</si>
  <si>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</si>
  <si>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</si>
  <si>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</si>
  <si>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</si>
  <si>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</si>
  <si>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</si>
  <si>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</si>
  <si>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</si>
  <si>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</si>
  <si>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</si>
  <si>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</si>
  <si>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</si>
  <si>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</si>
  <si>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</si>
  <si>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</si>
  <si>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</si>
  <si>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</si>
  <si>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</si>
  <si>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</si>
  <si>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</si>
  <si>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</si>
  <si>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</si>
  <si>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</si>
  <si>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</si>
  <si>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</si>
  <si>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</si>
  <si>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</si>
  <si>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</si>
  <si>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</si>
  <si>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</si>
  <si>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</si>
  <si>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</si>
  <si>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</si>
  <si>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</si>
  <si>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</si>
  <si>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</si>
  <si>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</si>
  <si>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</si>
  <si>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</si>
  <si>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</si>
  <si>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</si>
  <si>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</si>
  <si>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</si>
  <si>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</si>
  <si>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</si>
  <si>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</si>
  <si>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</si>
  <si>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</si>
  <si>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</si>
  <si>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</si>
  <si>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</si>
  <si>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</si>
  <si>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</si>
  <si>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</si>
  <si>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</si>
  <si>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</si>
  <si>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</si>
  <si>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</si>
  <si>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</si>
  <si>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</si>
  <si>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</si>
  <si>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</si>
  <si>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</si>
  <si>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</si>
  <si>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</si>
  <si>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</si>
  <si>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</si>
  <si>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</si>
  <si>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</si>
  <si>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</si>
  <si>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</si>
  <si>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</si>
  <si>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</si>
  <si>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</si>
  <si>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</si>
  <si>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</si>
  <si>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</si>
  <si>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</si>
  <si>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</si>
  <si>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</si>
  <si>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</si>
  <si>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</si>
  <si>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</si>
  <si>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</si>
  <si>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</si>
  <si>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</si>
  <si>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</si>
  <si>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</si>
  <si>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</si>
  <si>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</si>
  <si>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</si>
  <si>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</si>
  <si>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</si>
  <si>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</si>
  <si>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</si>
  <si>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</si>
  <si>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</si>
  <si>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</si>
  <si>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</si>
  <si>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</si>
  <si>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</si>
  <si>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</si>
  <si>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</si>
  <si>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</si>
  <si>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</si>
  <si>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</si>
  <si>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</si>
  <si>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</si>
  <si>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</si>
  <si>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</si>
  <si>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</si>
  <si>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</si>
  <si>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</si>
  <si>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</si>
  <si>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</si>
  <si>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</si>
  <si>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</si>
  <si>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</si>
  <si>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</si>
  <si>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</si>
  <si>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</si>
  <si>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</si>
  <si>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</si>
  <si>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</si>
  <si>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</si>
  <si>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</si>
  <si>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</si>
  <si>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</si>
  <si>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</si>
  <si>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</si>
  <si>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</si>
  <si>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</si>
  <si>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</si>
  <si>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</si>
  <si>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</si>
  <si>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</si>
  <si>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</si>
  <si>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</si>
  <si>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</si>
  <si>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</si>
  <si>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</si>
  <si>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</si>
  <si>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</si>
  <si>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</si>
  <si>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</si>
  <si>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</si>
  <si>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</si>
  <si>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</si>
  <si>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</si>
  <si>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</si>
  <si>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</si>
  <si>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</si>
  <si>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</si>
  <si>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</si>
  <si>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</si>
  <si>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</si>
  <si>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</si>
  <si>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</si>
  <si>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</si>
  <si>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</si>
  <si>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</si>
  <si>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</si>
  <si>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</si>
  <si>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</si>
  <si>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</si>
  <si>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</si>
  <si>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</si>
  <si>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</si>
  <si>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</si>
  <si>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</si>
  <si>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</si>
  <si>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</si>
  <si>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</si>
  <si>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</si>
  <si>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</si>
  <si>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</si>
  <si>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</si>
  <si>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</si>
  <si>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</si>
  <si>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</si>
  <si>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</si>
  <si>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</si>
  <si>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</si>
  <si>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</si>
  <si>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</si>
  <si>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</si>
  <si>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</si>
  <si>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</si>
  <si>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</si>
  <si>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</si>
  <si>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</si>
  <si>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</si>
  <si>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</si>
  <si>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</si>
  <si>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</si>
  <si>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</si>
  <si>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</si>
  <si>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</si>
  <si>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</si>
  <si>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</si>
  <si>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</si>
  <si>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</si>
  <si>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</si>
  <si>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</si>
  <si>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</si>
  <si>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</si>
  <si>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</si>
  <si>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</si>
  <si>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</si>
  <si>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</si>
  <si>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</si>
  <si>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</si>
  <si>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</si>
  <si>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</si>
  <si>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</si>
  <si>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</si>
  <si>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</si>
  <si>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</si>
  <si>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</si>
  <si>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</si>
  <si>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</si>
  <si>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</si>
  <si>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</si>
  <si>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</si>
  <si>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</si>
  <si>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</si>
  <si>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</si>
  <si>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</si>
  <si>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</si>
  <si>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</si>
  <si>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</si>
  <si>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</si>
  <si>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</si>
  <si>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</si>
  <si>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</si>
  <si>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</si>
  <si>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</si>
  <si>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</si>
  <si>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</si>
  <si>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</si>
  <si>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</si>
  <si>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</si>
  <si>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</si>
  <si>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</si>
  <si>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</si>
  <si>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</si>
  <si>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</si>
  <si>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</si>
  <si>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</si>
  <si>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</si>
  <si>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</si>
  <si>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</si>
  <si>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</si>
  <si>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</si>
  <si>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</si>
  <si>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</si>
  <si>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</si>
  <si>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</si>
  <si>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</si>
  <si>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</si>
  <si>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</si>
  <si>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</si>
  <si>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</si>
  <si>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</si>
  <si>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</si>
  <si>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</si>
  <si>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</si>
  <si>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</si>
  <si>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</si>
  <si>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</si>
  <si>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</si>
  <si>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</si>
  <si>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</si>
  <si>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</si>
  <si>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</si>
  <si>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</si>
  <si>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</si>
  <si>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</si>
  <si>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</si>
  <si>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</si>
  <si>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</si>
  <si>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</si>
  <si>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</si>
  <si>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</si>
  <si>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</si>
  <si>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</si>
  <si>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</si>
  <si>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</si>
  <si>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</si>
  <si>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</si>
  <si>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</si>
  <si>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</si>
  <si>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</si>
  <si>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</si>
  <si>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</si>
  <si>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</si>
  <si>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</si>
  <si>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</si>
  <si>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</si>
  <si>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</si>
  <si>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</si>
  <si>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</si>
  <si>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</si>
  <si>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</si>
  <si>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</si>
  <si>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</si>
  <si>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</si>
  <si>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</si>
  <si>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</si>
  <si>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</si>
  <si>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</si>
  <si>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</si>
  <si>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</si>
  <si>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</si>
  <si>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</si>
  <si>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</si>
  <si>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</si>
  <si>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</si>
  <si>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</si>
  <si>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</si>
  <si>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</si>
  <si>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</si>
  <si>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</si>
  <si>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</si>
  <si>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</si>
  <si>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</si>
  <si>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</si>
  <si>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</si>
  <si>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</si>
  <si>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</si>
  <si>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</si>
  <si>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</si>
  <si>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</si>
  <si>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</si>
  <si>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</si>
  <si>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</si>
  <si>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</si>
  <si>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</si>
  <si>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</si>
  <si>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</si>
  <si>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</si>
  <si>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</si>
  <si>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</si>
  <si>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</si>
  <si>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</si>
  <si>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</si>
  <si>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</si>
  <si>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</si>
  <si>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</si>
  <si>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</si>
  <si>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</si>
  <si>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</si>
  <si>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</si>
  <si>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</si>
  <si>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</si>
  <si>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</si>
  <si>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</si>
  <si>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</si>
  <si>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</si>
  <si>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</si>
  <si>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</si>
  <si>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</si>
  <si>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</si>
  <si>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</si>
  <si>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</si>
  <si>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</si>
  <si>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</si>
  <si>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</si>
  <si>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</si>
  <si>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</si>
  <si>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</si>
  <si>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</si>
  <si>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</si>
  <si>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</si>
  <si>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</si>
  <si>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</si>
  <si>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</si>
  <si>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</si>
  <si>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</si>
  <si>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</si>
  <si>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</si>
  <si>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</si>
  <si>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</si>
  <si>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</si>
  <si>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</si>
  <si>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</si>
  <si>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</si>
  <si>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</si>
  <si>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</si>
  <si>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</si>
  <si>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</si>
  <si>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</si>
  <si>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</si>
  <si>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</si>
  <si>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</si>
  <si>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</si>
  <si>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</si>
  <si>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</si>
  <si>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</si>
  <si>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</si>
  <si>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</si>
  <si>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</si>
  <si>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</si>
  <si>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</si>
  <si>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</si>
  <si>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</si>
  <si>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</si>
  <si>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</si>
  <si>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</si>
  <si>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</si>
  <si>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</si>
  <si>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</si>
  <si>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</si>
  <si>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</si>
  <si>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</si>
  <si>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</si>
  <si>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</si>
  <si>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</si>
  <si>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</si>
  <si>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</si>
  <si>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</si>
  <si>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</si>
  <si>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</si>
  <si>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</si>
  <si>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</si>
  <si>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</si>
  <si>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</si>
  <si>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</si>
  <si>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</si>
  <si>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</si>
  <si>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</si>
  <si>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</si>
  <si>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</si>
  <si>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</si>
  <si>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</si>
  <si>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</si>
  <si>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</si>
  <si>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</si>
  <si>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</si>
  <si>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</si>
  <si>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</si>
  <si>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</si>
  <si>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</si>
  <si>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</si>
  <si>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</si>
  <si>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</si>
  <si>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</si>
  <si>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</si>
  <si>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</si>
  <si>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</si>
  <si>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</si>
  <si>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</si>
  <si>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</si>
  <si>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</si>
  <si>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</si>
  <si>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</si>
  <si>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</si>
  <si>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</si>
  <si>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</si>
  <si>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</si>
  <si>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</si>
  <si>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</si>
  <si>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</si>
  <si>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</si>
  <si>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</si>
  <si>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</si>
  <si>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</si>
  <si>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</si>
  <si>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</si>
  <si>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</si>
  <si>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</si>
  <si>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</si>
  <si>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</si>
  <si>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</si>
  <si>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</si>
  <si>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</si>
  <si>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</si>
  <si>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</si>
  <si>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</si>
  <si>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</si>
  <si>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</si>
  <si>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</si>
  <si>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</si>
  <si>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</si>
  <si>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</si>
  <si>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</si>
  <si>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</si>
  <si>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</si>
  <si>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</si>
  <si>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</si>
  <si>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</si>
  <si>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</si>
  <si>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</si>
  <si>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</si>
  <si>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</si>
  <si>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</si>
  <si>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</si>
  <si>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</si>
  <si>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</si>
  <si>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</si>
  <si>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</si>
  <si>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</si>
  <si>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</si>
  <si>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</si>
  <si>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</si>
  <si>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</si>
  <si>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</si>
  <si>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</si>
  <si>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</si>
  <si>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</si>
  <si>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</si>
  <si>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</si>
  <si>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</si>
  <si>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</si>
  <si>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</si>
  <si>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</si>
  <si>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</si>
  <si>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</si>
  <si>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</si>
  <si>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</si>
  <si>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</si>
  <si>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</si>
  <si>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</si>
  <si>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</si>
  <si>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</si>
  <si>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</si>
  <si>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</si>
  <si>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</si>
  <si>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</si>
  <si>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</si>
  <si>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</si>
  <si>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</si>
  <si>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</si>
  <si>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</si>
  <si>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</si>
  <si>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</si>
  <si>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</si>
  <si>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</si>
  <si>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</si>
  <si>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</si>
  <si>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</si>
  <si>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</si>
  <si>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</si>
  <si>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</si>
  <si>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</si>
  <si>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</si>
  <si>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</si>
  <si>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</si>
  <si>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</si>
  <si>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</si>
  <si>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</si>
  <si>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</si>
  <si>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</si>
  <si>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</si>
  <si>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</si>
  <si>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</si>
  <si>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</si>
  <si>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</si>
  <si>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</si>
  <si>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</si>
  <si>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</si>
  <si>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</si>
  <si>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</si>
  <si>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</si>
  <si>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</si>
  <si>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</si>
  <si>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</si>
  <si>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</si>
  <si>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</si>
  <si>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</si>
  <si>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</si>
  <si>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</si>
  <si>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</si>
  <si>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</si>
  <si>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</si>
  <si>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</si>
  <si>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</si>
  <si>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</si>
  <si>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</si>
  <si>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</si>
  <si>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</si>
  <si>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</si>
  <si>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</si>
  <si>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</si>
  <si>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</si>
  <si>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</si>
  <si>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</si>
  <si>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</si>
  <si>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</si>
  <si>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</si>
  <si>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</si>
  <si>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</si>
  <si>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</si>
  <si>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</si>
  <si>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</si>
  <si>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</si>
  <si>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</si>
  <si>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</si>
  <si>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</si>
  <si>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</si>
  <si>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</si>
  <si>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</si>
  <si>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</si>
  <si>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</si>
  <si>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</si>
  <si>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</si>
  <si>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</si>
  <si>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</si>
  <si>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</si>
  <si>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</si>
  <si>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</si>
  <si>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</si>
  <si>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</si>
  <si>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</si>
  <si>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</si>
  <si>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</si>
  <si>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</si>
  <si>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</si>
  <si>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</si>
  <si>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</si>
  <si>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</si>
  <si>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</si>
  <si>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</si>
  <si>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</si>
  <si>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</si>
  <si>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</si>
  <si>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</si>
  <si>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</si>
  <si>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</si>
  <si>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</si>
  <si>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</si>
  <si>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</si>
  <si>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</si>
  <si>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</si>
  <si>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</si>
  <si>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</si>
  <si>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</si>
  <si>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</si>
  <si>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</si>
  <si>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</si>
  <si>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</si>
  <si>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</si>
  <si>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</si>
  <si>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</si>
  <si>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</si>
  <si>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</si>
  <si>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</si>
  <si>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</si>
  <si>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</si>
  <si>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</si>
  <si>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</si>
  <si>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</si>
  <si>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</si>
  <si>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</si>
  <si>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</si>
  <si>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</si>
  <si>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</si>
  <si>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</si>
  <si>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</si>
  <si>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</si>
  <si>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</si>
  <si>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</si>
  <si>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</si>
  <si>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</si>
  <si>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</si>
  <si>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</si>
  <si>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</si>
  <si>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</si>
  <si>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</si>
  <si>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</si>
  <si>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</si>
  <si>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</si>
  <si>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</si>
  <si>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</si>
  <si>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</si>
  <si>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</si>
  <si>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</si>
  <si>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</si>
  <si>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</si>
  <si>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</si>
  <si>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</si>
  <si>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</si>
  <si>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</si>
  <si>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</si>
  <si>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</si>
  <si>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</si>
  <si>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</si>
  <si>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</si>
  <si>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</si>
  <si>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</si>
  <si>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</si>
  <si>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</si>
  <si>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</si>
  <si>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</si>
  <si>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</si>
  <si>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</si>
  <si>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</si>
  <si>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</si>
  <si>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</si>
  <si>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</si>
  <si>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</si>
  <si>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</si>
  <si>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</si>
  <si>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</si>
  <si>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</si>
  <si>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</si>
  <si>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</si>
  <si>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</si>
  <si>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</si>
  <si>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</si>
  <si>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</si>
  <si>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</si>
  <si>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</si>
  <si>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</si>
  <si>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</si>
  <si>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</si>
  <si>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</si>
  <si>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</si>
  <si>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</si>
  <si>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</si>
  <si>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</si>
  <si>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</si>
  <si>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</si>
  <si>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</si>
  <si>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</si>
  <si>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</si>
  <si>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</si>
  <si>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</si>
  <si>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</si>
  <si>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</si>
  <si>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</si>
  <si>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</si>
  <si>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</si>
  <si>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</si>
  <si>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</si>
  <si>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</si>
  <si>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</si>
  <si>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</si>
  <si>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</si>
  <si>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</si>
  <si>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</si>
  <si>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</si>
  <si>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</si>
  <si>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</si>
  <si>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</si>
  <si>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</si>
  <si>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</si>
  <si>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</si>
  <si>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</si>
  <si>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</si>
  <si>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</si>
  <si>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</si>
  <si>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</si>
  <si>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</si>
  <si>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</si>
  <si>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</si>
  <si>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</si>
  <si>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</si>
  <si>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</si>
  <si>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</si>
  <si>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</si>
  <si>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</si>
  <si>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</si>
  <si>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</si>
  <si>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</si>
  <si>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</si>
  <si>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</si>
  <si>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</si>
  <si>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</si>
  <si>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</si>
  <si>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</si>
  <si>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</si>
  <si>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</si>
  <si>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</si>
  <si>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</si>
  <si>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</si>
  <si>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</si>
  <si>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</si>
  <si>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</si>
  <si>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</si>
  <si>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</si>
  <si>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</si>
  <si>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</si>
  <si>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</si>
  <si>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</si>
  <si>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</si>
  <si>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</si>
  <si>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</si>
  <si>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</si>
  <si>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</si>
  <si>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</si>
  <si>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</si>
  <si>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</si>
  <si>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</si>
  <si>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</si>
  <si>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</si>
  <si>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</si>
  <si>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</si>
  <si>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</si>
  <si>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</si>
  <si>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</si>
  <si>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</si>
  <si>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</si>
  <si>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</si>
  <si>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</si>
  <si>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</si>
  <si>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</si>
  <si>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</si>
  <si>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</si>
  <si>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</si>
  <si>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</si>
  <si>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</si>
  <si>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</si>
  <si>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</si>
  <si>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</si>
  <si>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</si>
  <si>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</si>
  <si>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</si>
  <si>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</si>
  <si>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</si>
  <si>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</si>
  <si>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</si>
  <si>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</si>
  <si>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</si>
  <si>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</si>
  <si>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</si>
  <si>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</si>
  <si>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</si>
  <si>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</si>
  <si>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</si>
  <si>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</si>
  <si>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</si>
  <si>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</si>
  <si>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</si>
  <si>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</si>
  <si>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</si>
  <si>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</si>
  <si>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</si>
  <si>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</si>
  <si>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</si>
  <si>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</si>
  <si>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</si>
  <si>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</si>
  <si>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</si>
  <si>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</si>
  <si>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</si>
  <si>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</si>
  <si>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</si>
  <si>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</si>
  <si>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</si>
  <si>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</si>
  <si>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</si>
  <si>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</si>
  <si>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</si>
  <si>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</si>
  <si>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</si>
  <si>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</si>
  <si>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</si>
  <si>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</si>
  <si>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</si>
  <si>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</si>
  <si>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</si>
  <si>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</si>
  <si>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</si>
  <si>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</si>
  <si>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</si>
  <si>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</si>
  <si>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</si>
  <si>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</si>
  <si>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</si>
  <si>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</si>
  <si>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</si>
  <si>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</si>
  <si>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</si>
  <si>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</si>
  <si>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</si>
  <si>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</si>
  <si>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</si>
  <si>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</si>
  <si>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</si>
  <si>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</si>
  <si>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</si>
  <si>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</si>
  <si>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</si>
  <si>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</si>
  <si>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</si>
  <si>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</si>
  <si>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</si>
  <si>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</si>
  <si>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</si>
  <si>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</si>
  <si>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</si>
  <si>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</si>
  <si>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</si>
  <si>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</si>
  <si>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</si>
  <si>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</si>
  <si>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</si>
  <si>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</si>
  <si>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</si>
  <si>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</si>
  <si>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</si>
  <si>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</si>
  <si>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</si>
  <si>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</si>
  <si>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</si>
  <si>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</si>
  <si>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</si>
  <si>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</si>
  <si>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</si>
  <si>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</si>
  <si>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</si>
  <si>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</si>
  <si>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</si>
  <si>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</si>
  <si>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</si>
  <si>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</si>
  <si>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</si>
  <si>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</si>
  <si>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</si>
  <si>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</si>
  <si>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</si>
  <si>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</si>
  <si>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</si>
  <si>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</si>
  <si>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</si>
  <si>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</si>
  <si>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</si>
  <si>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</si>
  <si>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</si>
  <si>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</si>
  <si>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</si>
  <si>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</si>
  <si>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</si>
  <si>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</si>
  <si>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</si>
  <si>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</si>
  <si>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</si>
  <si>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</si>
  <si>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</si>
  <si>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</si>
  <si>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</si>
  <si>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</si>
  <si>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</si>
  <si>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</si>
  <si>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</si>
  <si>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</si>
  <si>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</si>
  <si>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</si>
  <si>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</si>
  <si>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</si>
  <si>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</si>
  <si>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</si>
  <si>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</si>
  <si>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</si>
  <si>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</si>
  <si>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</si>
  <si>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</si>
  <si>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</si>
  <si>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</si>
  <si>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</si>
  <si>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</si>
  <si>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</si>
  <si>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</si>
  <si>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</si>
  <si>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</si>
  <si>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</si>
  <si>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</si>
  <si>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</si>
  <si>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</si>
  <si>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</si>
  <si>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</si>
  <si>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</si>
  <si>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</si>
  <si>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</si>
  <si>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</si>
  <si>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</si>
  <si>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</si>
  <si>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</si>
  <si>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</si>
  <si>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</si>
  <si>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</si>
  <si>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</si>
  <si>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</si>
  <si>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</si>
  <si>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</si>
  <si>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</si>
  <si>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</si>
  <si>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</si>
  <si>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</si>
  <si>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</si>
  <si>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</si>
  <si>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</si>
  <si>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</si>
  <si>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</si>
  <si>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</si>
  <si>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</si>
  <si>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</si>
  <si>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</si>
  <si>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</si>
  <si>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</si>
  <si>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</si>
  <si>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</si>
  <si>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</si>
  <si>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</si>
  <si>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</si>
  <si>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</si>
  <si>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</si>
  <si>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</si>
  <si>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</si>
  <si>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</si>
  <si>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</si>
  <si>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</si>
  <si>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</si>
  <si>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</si>
  <si>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</si>
  <si>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</si>
  <si>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</si>
  <si>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</si>
  <si>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</si>
  <si>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</si>
  <si>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</si>
  <si>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</si>
  <si>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</si>
  <si>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</si>
  <si>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</si>
  <si>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</si>
  <si>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</si>
  <si>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</si>
  <si>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</si>
  <si>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</si>
  <si>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</si>
  <si>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</si>
  <si>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</si>
  <si>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</si>
  <si>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</si>
  <si>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</si>
  <si>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</si>
  <si>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</si>
  <si>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</si>
  <si>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</si>
  <si>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</si>
  <si>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</si>
  <si>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</si>
  <si>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</si>
  <si>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</si>
  <si>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</si>
  <si>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</si>
  <si>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</si>
  <si>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</si>
  <si>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</si>
  <si>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</si>
  <si>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</si>
  <si>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</si>
  <si>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</si>
  <si>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</si>
  <si>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</si>
  <si>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</si>
  <si>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</si>
  <si>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</si>
  <si>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</si>
  <si>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</si>
  <si>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</si>
  <si>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</si>
  <si>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</si>
  <si>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</si>
  <si>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</si>
  <si>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</si>
  <si>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</si>
  <si>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</si>
  <si>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</si>
  <si>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</si>
  <si>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</si>
  <si>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</si>
  <si>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</si>
  <si>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</si>
  <si>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</si>
  <si>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</si>
  <si>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</si>
  <si>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</si>
  <si>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</si>
  <si>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</si>
  <si>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</si>
  <si>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</si>
  <si>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</si>
  <si>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</si>
  <si>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</si>
  <si>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</si>
  <si>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</si>
  <si>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</si>
  <si>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</si>
  <si>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</si>
  <si>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</si>
  <si>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</si>
  <si>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</si>
  <si>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</si>
  <si>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</si>
  <si>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</si>
  <si>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</si>
  <si>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</si>
  <si>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</si>
  <si>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</si>
  <si>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</si>
  <si>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</si>
  <si>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</si>
  <si>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</si>
  <si>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</si>
  <si>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</si>
  <si>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</si>
  <si>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</si>
  <si>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</si>
  <si>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</si>
  <si>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</si>
  <si>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</si>
  <si>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</si>
  <si>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</si>
  <si>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</si>
  <si>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</si>
  <si>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</si>
  <si>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</si>
  <si>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</si>
  <si>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</si>
  <si>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</si>
  <si>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</si>
  <si>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</si>
  <si>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</si>
  <si>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</si>
  <si>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</si>
  <si>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</si>
  <si>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</si>
  <si>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</si>
  <si>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</si>
  <si>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</si>
  <si>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</si>
  <si>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</si>
  <si>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</si>
  <si>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</si>
  <si>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</si>
  <si>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</si>
  <si>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</si>
  <si>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</si>
  <si>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</si>
  <si>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</si>
  <si>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</si>
  <si>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</si>
  <si>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</si>
  <si>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</si>
  <si>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</si>
  <si>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</si>
  <si>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</si>
  <si>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</si>
  <si>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</si>
  <si>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</si>
  <si>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</si>
  <si>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</si>
  <si>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</si>
  <si>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</si>
  <si>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</si>
  <si>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</si>
  <si>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</si>
  <si>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</si>
  <si>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</si>
  <si>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</si>
  <si>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</si>
  <si>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</si>
  <si>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</si>
  <si>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</si>
  <si>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</si>
  <si>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</si>
  <si>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</si>
  <si>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</si>
  <si>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</si>
  <si>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</si>
  <si>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</si>
  <si>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</si>
  <si>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</si>
  <si>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</si>
  <si>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</si>
  <si>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</si>
  <si>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</si>
  <si>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</si>
  <si>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</si>
  <si>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</si>
  <si>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</si>
  <si>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</si>
  <si>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</si>
  <si>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</si>
  <si>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</si>
  <si>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</si>
  <si>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</si>
  <si>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</si>
  <si>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</si>
  <si>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</si>
  <si>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</si>
  <si>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</si>
  <si>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</si>
  <si>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</si>
  <si>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</si>
  <si>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</si>
  <si>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</si>
  <si>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</si>
  <si>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</si>
  <si>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</si>
  <si>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</si>
  <si>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</si>
  <si>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</si>
  <si>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</si>
  <si>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</si>
  <si>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</si>
  <si>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</si>
  <si>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</si>
  <si>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</si>
  <si>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</si>
  <si>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</si>
  <si>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</si>
  <si>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</si>
  <si>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</si>
  <si>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</si>
  <si>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</si>
  <si>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</si>
  <si>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</si>
  <si>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</si>
  <si>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</si>
  <si>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</si>
  <si>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</si>
  <si>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</si>
  <si>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</si>
  <si>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</si>
  <si>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</si>
  <si>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</si>
  <si>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</si>
  <si>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</si>
  <si>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</si>
  <si>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</si>
  <si>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</si>
  <si>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</si>
  <si>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</si>
  <si>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</si>
  <si>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</si>
  <si>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</si>
  <si>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</si>
  <si>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</si>
  <si>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</si>
  <si>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</si>
  <si>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</si>
  <si>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</si>
  <si>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</si>
  <si>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</si>
  <si>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</si>
  <si>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</si>
  <si>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</si>
  <si>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</si>
  <si>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</si>
  <si>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</si>
  <si>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</si>
  <si>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</si>
  <si>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</si>
  <si>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</si>
  <si>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</si>
  <si>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</si>
  <si>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</si>
  <si>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</si>
  <si>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</si>
  <si>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</si>
  <si>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</si>
  <si>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</si>
  <si>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</si>
  <si>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</si>
  <si>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</si>
  <si>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</si>
  <si>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</si>
  <si>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</si>
  <si>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</si>
  <si>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</si>
  <si>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</si>
  <si>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</si>
  <si>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</si>
  <si>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</si>
  <si>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</si>
  <si>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</si>
  <si>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</si>
  <si>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</si>
  <si>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</si>
  <si>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</si>
  <si>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</si>
  <si>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</si>
  <si>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</si>
  <si>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</si>
  <si>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</si>
  <si>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</si>
  <si>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</si>
  <si>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</si>
  <si>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</si>
  <si>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</si>
  <si>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</si>
  <si>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</si>
  <si>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</si>
  <si>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</si>
  <si>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</si>
  <si>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</si>
  <si>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</si>
  <si>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</si>
  <si>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</si>
  <si>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</si>
  <si>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</si>
  <si>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</si>
  <si>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</si>
  <si>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</si>
  <si>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</si>
  <si>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</si>
  <si>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</si>
  <si>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</si>
  <si>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</si>
  <si>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</si>
  <si>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</si>
  <si>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</si>
  <si>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</si>
  <si>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</si>
  <si>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</si>
  <si>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</si>
  <si>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</si>
  <si>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</si>
  <si>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</si>
  <si>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</si>
  <si>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</si>
  <si>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</si>
  <si>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</si>
  <si>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</si>
  <si>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</si>
  <si>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</si>
  <si>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</si>
  <si>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</si>
  <si>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</si>
  <si>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</si>
  <si>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</si>
  <si>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</si>
  <si>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</si>
  <si>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</si>
  <si>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</si>
  <si>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</si>
  <si>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</si>
  <si>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</si>
  <si>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</si>
  <si>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</si>
  <si>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</si>
  <si>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</si>
  <si>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</si>
  <si>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</si>
  <si>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</si>
  <si>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</si>
  <si>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</si>
  <si>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</si>
  <si>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</si>
  <si>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</si>
  <si>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</si>
  <si>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</si>
  <si>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</si>
  <si>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</si>
  <si>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</si>
  <si>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</si>
  <si>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</si>
  <si>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</si>
  <si>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</si>
  <si>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</si>
  <si>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</si>
  <si>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</si>
  <si>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</si>
  <si>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</si>
  <si>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</si>
  <si>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</si>
  <si>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</si>
  <si>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</si>
  <si>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</si>
  <si>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</si>
  <si>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</si>
  <si>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</si>
  <si>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</si>
  <si>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</si>
  <si>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</si>
  <si>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</si>
  <si>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</si>
  <si>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</si>
  <si>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</si>
  <si>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</si>
  <si>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</si>
  <si>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</si>
  <si>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</si>
  <si>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</si>
  <si>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</si>
  <si>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</si>
  <si>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</si>
  <si>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</si>
  <si>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</si>
  <si>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</si>
  <si>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</si>
  <si>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</si>
  <si>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</si>
  <si>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</si>
  <si>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</si>
  <si>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</si>
  <si>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</si>
  <si>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</si>
  <si>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</si>
  <si>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</si>
  <si>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</si>
  <si>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</si>
  <si>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</si>
  <si>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</si>
  <si>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</si>
  <si>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</si>
  <si>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</si>
  <si>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</si>
  <si>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</si>
  <si>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</si>
  <si>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</si>
  <si>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</si>
  <si>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</si>
  <si>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</si>
  <si>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</si>
  <si>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</si>
  <si>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</si>
  <si>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</si>
  <si>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</si>
  <si>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</si>
  <si>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</si>
  <si>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</si>
  <si>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</si>
  <si>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</si>
  <si>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</si>
  <si>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</si>
  <si>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</si>
  <si>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</si>
  <si>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</si>
  <si>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</si>
  <si>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</si>
  <si>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</si>
  <si>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</si>
  <si>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</si>
  <si>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</si>
  <si>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</si>
  <si>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</si>
  <si>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</si>
  <si>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</si>
  <si>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</si>
  <si>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</si>
  <si>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</si>
  <si>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</si>
  <si>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</si>
  <si>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</si>
  <si>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</si>
  <si>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</si>
  <si>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</si>
  <si>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</si>
  <si>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</si>
  <si>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</si>
  <si>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</si>
  <si>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</si>
  <si>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</si>
  <si>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</si>
  <si>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</si>
  <si>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</si>
  <si>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</si>
  <si>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</si>
  <si>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</si>
  <si>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</si>
  <si>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</si>
  <si>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</si>
  <si>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</si>
  <si>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</si>
  <si>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</si>
  <si>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</si>
  <si>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</si>
  <si>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</si>
  <si>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</si>
  <si>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</si>
  <si>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</si>
  <si>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</si>
  <si>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</si>
  <si>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</si>
  <si>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</si>
  <si>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</si>
  <si>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</si>
  <si>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</si>
  <si>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</si>
  <si>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</si>
  <si>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</si>
  <si>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</si>
  <si>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</si>
  <si>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</si>
  <si>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</si>
  <si>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</si>
  <si>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</si>
  <si>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</si>
  <si>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</si>
  <si>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</si>
  <si>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</si>
  <si>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</si>
  <si>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</si>
  <si>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</si>
  <si>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</si>
  <si>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</si>
  <si>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</si>
  <si>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</si>
  <si>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</si>
  <si>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</si>
  <si>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</si>
  <si>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</si>
  <si>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</si>
  <si>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</si>
  <si>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</si>
  <si>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</si>
  <si>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</si>
  <si>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</si>
  <si>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</si>
  <si>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</si>
  <si>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</si>
  <si>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</si>
  <si>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</si>
  <si>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</si>
  <si>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</si>
  <si>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</si>
  <si>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</si>
  <si>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</si>
  <si>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</si>
  <si>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</si>
  <si>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</si>
  <si>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</si>
  <si>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</si>
  <si>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</si>
  <si>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</si>
  <si>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</si>
  <si>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</si>
  <si>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</si>
  <si>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</si>
  <si>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</si>
  <si>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</si>
  <si>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</si>
  <si>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</si>
  <si>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</si>
  <si>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</si>
  <si>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</si>
  <si>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</si>
  <si>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</si>
  <si>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</si>
  <si>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</si>
  <si>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</si>
  <si>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</si>
  <si>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</si>
  <si>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</si>
  <si>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</si>
  <si>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</si>
  <si>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</si>
  <si>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</si>
  <si>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</si>
  <si>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</si>
  <si>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</si>
  <si>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</si>
  <si>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</si>
  <si>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</si>
  <si>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</si>
  <si>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</si>
  <si>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</si>
  <si>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</si>
  <si>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</si>
  <si>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</si>
  <si>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</si>
  <si>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</si>
  <si>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</si>
  <si>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</si>
  <si>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</si>
  <si>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</si>
  <si>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</si>
  <si>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</si>
  <si>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</si>
  <si>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</si>
  <si>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</si>
  <si>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</si>
  <si>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</si>
  <si>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</si>
  <si>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</si>
  <si>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</si>
  <si>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</si>
  <si>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</si>
  <si>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</si>
  <si>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</si>
  <si>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</si>
  <si>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</si>
  <si>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</si>
  <si>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</si>
  <si>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</si>
  <si>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</si>
  <si>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</si>
  <si>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</si>
  <si>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</si>
  <si>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</si>
  <si>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</si>
  <si>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</si>
  <si>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</si>
  <si>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</si>
  <si>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</si>
  <si>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</si>
  <si>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</si>
  <si>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</si>
  <si>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</si>
  <si>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</si>
  <si>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</si>
  <si>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</si>
  <si>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</si>
  <si>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</si>
  <si>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</si>
  <si>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</si>
  <si>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</si>
  <si>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</si>
  <si>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</si>
  <si>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</si>
  <si>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</si>
  <si>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</si>
  <si>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</si>
  <si>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</si>
  <si>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</si>
  <si>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</si>
  <si>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</si>
  <si>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</si>
  <si>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</si>
  <si>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</si>
  <si>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</si>
  <si>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</si>
  <si>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</si>
  <si>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</si>
  <si>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</si>
  <si>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</si>
  <si>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</si>
  <si>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</si>
  <si>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</si>
  <si>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</si>
  <si>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</si>
  <si>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</si>
  <si>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</si>
  <si>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</si>
  <si>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</si>
  <si>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</si>
  <si>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</si>
  <si>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</si>
  <si>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</si>
  <si>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</si>
  <si>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</si>
  <si>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</si>
  <si>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</si>
  <si>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</si>
  <si>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</si>
  <si>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</si>
  <si>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</si>
  <si>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</si>
  <si>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</si>
  <si>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</si>
  <si>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</si>
  <si>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</si>
  <si>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</si>
  <si>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</si>
  <si>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</si>
  <si>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</si>
  <si>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</si>
  <si>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</si>
  <si>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</si>
  <si>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</si>
  <si>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</si>
  <si>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</si>
  <si>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</si>
  <si>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</si>
  <si>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</si>
  <si>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</si>
  <si>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</si>
  <si>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</si>
  <si>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</si>
  <si>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</si>
  <si>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</si>
  <si>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</si>
  <si>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</si>
  <si>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</si>
  <si>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</si>
  <si>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</si>
  <si>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</si>
  <si>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</si>
  <si>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</si>
  <si>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</si>
  <si>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</si>
  <si>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</si>
  <si>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</si>
  <si>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</si>
  <si>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</si>
  <si>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</si>
  <si>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</si>
  <si>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</si>
  <si>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</si>
  <si>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</si>
  <si>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</si>
  <si>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</si>
  <si>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</si>
  <si>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</si>
  <si>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</si>
  <si>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</si>
  <si>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</si>
  <si>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</si>
  <si>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</si>
  <si>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</si>
  <si>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</si>
  <si>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</si>
  <si>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</si>
  <si>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</si>
  <si>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</si>
  <si>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</si>
  <si>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</si>
  <si>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</si>
  <si>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</si>
  <si>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</si>
  <si>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</si>
  <si>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</si>
  <si>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</si>
  <si>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</si>
  <si>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</si>
  <si>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</si>
  <si>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</si>
  <si>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</si>
  <si>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</si>
  <si>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</si>
  <si>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</si>
  <si>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</si>
  <si>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</si>
  <si>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</si>
  <si>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</si>
  <si>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</si>
  <si>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</si>
  <si>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</si>
  <si>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</si>
  <si>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</si>
  <si>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</si>
  <si>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</si>
  <si>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</si>
  <si>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</si>
  <si>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</si>
  <si>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</si>
  <si>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</si>
  <si>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</si>
  <si>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</si>
  <si>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</si>
  <si>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</si>
  <si>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</si>
  <si>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</si>
  <si>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</si>
  <si>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</si>
  <si>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</si>
  <si>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</si>
  <si>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</si>
  <si>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</si>
  <si>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</si>
  <si>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</si>
  <si>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</si>
  <si>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</si>
  <si>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</si>
  <si>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</si>
  <si>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</si>
  <si>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</si>
  <si>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</si>
  <si>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</si>
  <si>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</si>
  <si>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</si>
  <si>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</si>
  <si>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</si>
  <si>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</si>
  <si>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</si>
  <si>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</si>
  <si>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</si>
  <si>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</si>
  <si>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</si>
  <si>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</si>
  <si>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</si>
  <si>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</si>
  <si>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</si>
  <si>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</si>
  <si>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</si>
  <si>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</si>
  <si>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</si>
  <si>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</si>
  <si>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</si>
  <si>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</si>
  <si>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</si>
  <si>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</si>
  <si>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</si>
  <si>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</si>
  <si>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</si>
  <si>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</si>
  <si>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</si>
  <si>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</si>
  <si>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</si>
  <si>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</si>
  <si>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</si>
  <si>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</si>
  <si>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</si>
  <si>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</si>
  <si>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</si>
  <si>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</si>
  <si>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</si>
  <si>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</si>
  <si>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</si>
  <si>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</si>
  <si>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</si>
  <si>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</si>
  <si>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</si>
  <si>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</si>
  <si>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</si>
  <si>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</si>
  <si>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</si>
  <si>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</si>
  <si>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</si>
  <si>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</si>
  <si>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</si>
  <si>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</si>
  <si>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</si>
  <si>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</si>
  <si>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</si>
  <si>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</si>
  <si>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</si>
  <si>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</si>
  <si>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</si>
  <si>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</si>
  <si>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</si>
  <si>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</si>
  <si>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</si>
  <si>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</si>
  <si>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</si>
  <si>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</si>
  <si>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</si>
  <si>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</si>
  <si>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</si>
  <si>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</si>
  <si>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</si>
  <si>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</si>
  <si>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</si>
  <si>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</si>
  <si>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</si>
  <si>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</si>
  <si>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</si>
  <si>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</si>
  <si>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</si>
  <si>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</si>
  <si>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</si>
  <si>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</si>
  <si>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</si>
  <si>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</si>
  <si>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</si>
  <si>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</si>
  <si>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</si>
  <si>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</si>
  <si>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</si>
  <si>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</si>
  <si>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</si>
  <si>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</si>
  <si>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</si>
  <si>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</si>
  <si>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</si>
  <si>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</si>
  <si>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</si>
  <si>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</si>
  <si>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</si>
  <si>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</si>
  <si>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</si>
  <si>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</si>
  <si>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</si>
  <si>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</si>
  <si>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</si>
  <si>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</si>
  <si>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</si>
  <si>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</si>
  <si>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</si>
  <si>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</si>
  <si>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</si>
  <si>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</si>
  <si>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</si>
  <si>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</si>
  <si>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</si>
  <si>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</si>
  <si>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</si>
  <si>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</si>
  <si>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</si>
  <si>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</si>
  <si>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</si>
  <si>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</si>
  <si>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</si>
  <si>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</si>
  <si>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</si>
  <si>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</si>
  <si>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</si>
  <si>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</si>
  <si>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</si>
  <si>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</si>
  <si>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</si>
  <si>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</si>
  <si>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</si>
  <si>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</si>
  <si>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</si>
  <si>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</si>
  <si>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</si>
  <si>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</si>
  <si>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</si>
  <si>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</si>
  <si>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</si>
  <si>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</si>
  <si>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</si>
  <si>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</si>
  <si>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</si>
  <si>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</si>
  <si>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</si>
  <si>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</si>
  <si>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</si>
  <si>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</si>
  <si>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</si>
  <si>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</si>
  <si>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</si>
  <si>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</si>
  <si>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</si>
  <si>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</si>
  <si>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</si>
  <si>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</si>
  <si>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</si>
  <si>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</si>
  <si>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</si>
  <si>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</si>
  <si>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</si>
  <si>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</si>
  <si>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</si>
  <si>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</si>
  <si>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</si>
  <si>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</si>
  <si>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</si>
  <si>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</si>
  <si>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</si>
  <si>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</si>
  <si>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</si>
  <si>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</si>
  <si>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</si>
  <si>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</si>
  <si>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</si>
  <si>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</si>
  <si>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</si>
  <si>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</si>
  <si>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</si>
  <si>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</si>
  <si>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</si>
  <si>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</si>
  <si>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</si>
  <si>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</si>
  <si>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</si>
  <si>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</si>
  <si>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</si>
  <si>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</si>
  <si>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</si>
  <si>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</si>
  <si>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</si>
  <si>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</si>
  <si>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</si>
  <si>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</si>
  <si>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</si>
  <si>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</si>
  <si>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</si>
  <si>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</si>
  <si>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</si>
  <si>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</si>
  <si>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</si>
  <si>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</si>
  <si>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</si>
  <si>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</si>
  <si>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</si>
  <si>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</si>
  <si>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</si>
  <si>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</si>
  <si>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</si>
  <si>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</si>
  <si>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</si>
  <si>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</si>
  <si>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</si>
  <si>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</si>
  <si>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</si>
  <si>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</si>
  <si>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</si>
  <si>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</si>
  <si>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</si>
  <si>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</si>
  <si>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</si>
  <si>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</si>
  <si>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</si>
  <si>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</si>
  <si>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</si>
  <si>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</si>
  <si>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</si>
  <si>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</si>
  <si>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</si>
  <si>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</si>
  <si>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</si>
  <si>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</si>
  <si>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</si>
  <si>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</si>
  <si>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</si>
  <si>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</si>
  <si>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</si>
  <si>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</si>
  <si>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</si>
  <si>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</si>
  <si>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</si>
  <si>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</si>
  <si>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</si>
  <si>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</si>
  <si>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</si>
  <si>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</si>
  <si>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</si>
  <si>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</si>
  <si>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</si>
  <si>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</si>
  <si>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</si>
  <si>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</si>
  <si>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</si>
  <si>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</si>
  <si>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</si>
  <si>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</si>
  <si>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</si>
  <si>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</si>
  <si>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</si>
  <si>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</si>
  <si>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</si>
  <si>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</si>
  <si>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</si>
  <si>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</si>
  <si>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</si>
  <si>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</si>
  <si>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</si>
  <si>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</si>
  <si>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</si>
  <si>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</si>
  <si>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</si>
  <si>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</si>
  <si>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</si>
  <si>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</si>
  <si>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</si>
  <si>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</si>
  <si>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</si>
  <si>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</si>
  <si>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</si>
  <si>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</si>
  <si>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</si>
  <si>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</si>
  <si>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</si>
  <si>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</si>
  <si>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</si>
  <si>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</si>
  <si>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</si>
  <si>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</si>
  <si>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</si>
  <si>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</si>
  <si>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</si>
  <si>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</si>
  <si>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</si>
  <si>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</si>
  <si>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</si>
  <si>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</si>
  <si>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</si>
  <si>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</si>
  <si>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</si>
  <si>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</si>
  <si>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</si>
  <si>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</si>
  <si>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</si>
  <si>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</si>
  <si>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</si>
  <si>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</si>
  <si>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</si>
  <si>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</si>
  <si>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</si>
  <si>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</si>
  <si>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</si>
  <si>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</si>
  <si>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</si>
  <si>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</si>
  <si>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</si>
  <si>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</si>
  <si>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</si>
  <si>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</si>
  <si>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</si>
  <si>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</si>
  <si>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</si>
  <si>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</si>
  <si>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</si>
  <si>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</si>
  <si>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</si>
  <si>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</si>
  <si>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</si>
  <si>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</si>
  <si>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</si>
  <si>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</si>
  <si>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</si>
  <si>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</si>
  <si>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</si>
  <si>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</si>
  <si>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</si>
  <si>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</si>
  <si>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</si>
  <si>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</si>
  <si>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</si>
  <si>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</si>
  <si>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</si>
  <si>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</si>
  <si>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</si>
  <si>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</si>
  <si>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</si>
  <si>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</si>
  <si>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</si>
  <si>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</si>
  <si>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</si>
  <si>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</si>
  <si>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</si>
  <si>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</si>
  <si>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</si>
  <si>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</si>
  <si>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</si>
  <si>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</si>
  <si>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</si>
  <si>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</si>
  <si>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</si>
  <si>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</si>
  <si>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</si>
  <si>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</si>
  <si>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</si>
  <si>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</si>
  <si>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</si>
  <si>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</si>
  <si>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</si>
  <si>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</si>
  <si>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</si>
  <si>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</si>
  <si>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</si>
  <si>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</si>
  <si>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</si>
  <si>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</si>
  <si>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</si>
  <si>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</si>
  <si>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</si>
  <si>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</si>
  <si>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</si>
  <si>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</si>
  <si>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</si>
  <si>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</si>
  <si>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</si>
  <si>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</si>
  <si>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</si>
  <si>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</si>
  <si>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</si>
  <si>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</si>
  <si>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</si>
  <si>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</si>
  <si>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</si>
  <si>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</si>
  <si>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</si>
  <si>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</si>
  <si>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</si>
  <si>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</si>
  <si>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</si>
  <si>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</si>
  <si>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</si>
  <si>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</si>
  <si>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</si>
  <si>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</si>
  <si>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</si>
  <si>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</si>
  <si>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</si>
  <si>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</si>
  <si>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</si>
  <si>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</si>
  <si>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</si>
  <si>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</si>
  <si>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</si>
  <si>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</si>
  <si>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</si>
  <si>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</si>
  <si>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</si>
  <si>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</si>
  <si>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</si>
  <si>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</si>
  <si>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</si>
  <si>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</si>
  <si>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</si>
  <si>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</si>
  <si>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</si>
  <si>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</si>
  <si>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</si>
  <si>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</si>
  <si>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</si>
  <si>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</si>
  <si>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</si>
  <si>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</si>
  <si>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</si>
  <si>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</si>
  <si>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</si>
  <si>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</si>
  <si>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</si>
  <si>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</si>
  <si>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</si>
  <si>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</si>
  <si>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</si>
  <si>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</si>
  <si>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</si>
  <si>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</si>
  <si>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</si>
  <si>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</si>
  <si>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</si>
  <si>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</si>
  <si>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</si>
  <si>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</si>
  <si>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</si>
  <si>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</si>
  <si>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</si>
  <si>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</si>
  <si>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</si>
  <si>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</si>
  <si>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</si>
  <si>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</si>
  <si>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</si>
  <si>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</si>
  <si>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</si>
  <si>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</si>
  <si>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</si>
  <si>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</si>
  <si>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</si>
  <si>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</si>
  <si>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</si>
  <si>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</si>
  <si>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</si>
  <si>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</si>
  <si>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</si>
  <si>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</si>
  <si>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</si>
  <si>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</si>
  <si>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</si>
  <si>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</si>
  <si>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</si>
  <si>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</si>
  <si>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</si>
  <si>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</si>
  <si>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</si>
  <si>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</si>
  <si>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</si>
  <si>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</si>
  <si>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</si>
  <si>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</si>
  <si>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</si>
  <si>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</si>
  <si>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</si>
  <si>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</si>
  <si>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</si>
  <si>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</si>
  <si>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</si>
  <si>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</si>
  <si>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</si>
  <si>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</si>
  <si>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</si>
  <si>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</si>
  <si>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</si>
  <si>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</si>
  <si>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</si>
  <si>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</si>
  <si>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</si>
  <si>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</si>
  <si>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</si>
  <si>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</si>
  <si>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</si>
  <si>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</si>
  <si>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</si>
  <si>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</si>
  <si>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</si>
  <si>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</si>
  <si>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</si>
  <si>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</si>
  <si>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</si>
  <si>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</si>
  <si>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</si>
  <si>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</si>
  <si>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</si>
  <si>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</si>
  <si>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</si>
  <si>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</si>
  <si>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</si>
  <si>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</si>
  <si>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</si>
  <si>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</si>
  <si>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</si>
  <si>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</si>
  <si>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</si>
  <si>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</si>
  <si>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</si>
  <si>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</si>
  <si>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</si>
  <si>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</si>
  <si>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</si>
  <si>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</si>
  <si>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</si>
  <si>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</si>
  <si>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</si>
  <si>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</si>
  <si>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</si>
  <si>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</si>
  <si>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</si>
  <si>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</si>
  <si>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</si>
  <si>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</si>
  <si>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</si>
  <si>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</si>
  <si>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</si>
  <si>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</si>
  <si>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</si>
  <si>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</si>
  <si>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</si>
  <si>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</si>
  <si>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</si>
  <si>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</si>
  <si>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</si>
  <si>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</si>
  <si>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</si>
  <si>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</si>
  <si>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</si>
  <si>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</si>
  <si>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</si>
  <si>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</si>
  <si>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</si>
  <si>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</si>
  <si>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</si>
  <si>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</si>
  <si>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</si>
  <si>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</si>
  <si>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</si>
  <si>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</si>
  <si>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</si>
  <si>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</si>
  <si>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</si>
  <si>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</si>
  <si>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</si>
  <si>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</si>
  <si>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</si>
  <si>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</si>
  <si>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</si>
  <si>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</si>
  <si>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</si>
  <si>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</si>
  <si>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</si>
  <si>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</si>
  <si>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</si>
  <si>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</si>
  <si>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</si>
  <si>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</si>
  <si>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</si>
  <si>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</si>
  <si>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</si>
  <si>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</si>
  <si>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</si>
  <si>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</si>
  <si>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</si>
  <si>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</si>
  <si>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</si>
  <si>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</si>
  <si>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</si>
  <si>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</si>
  <si>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</si>
  <si>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</si>
  <si>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</si>
  <si>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</si>
  <si>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</si>
  <si>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</si>
  <si>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</si>
  <si>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</si>
  <si>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</si>
  <si>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</si>
  <si>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</si>
  <si>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</si>
  <si>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</si>
  <si>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</si>
  <si>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</si>
  <si>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</si>
  <si>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</si>
  <si>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</si>
  <si>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</si>
  <si>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</si>
  <si>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</si>
  <si>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</si>
  <si>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</si>
  <si>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</si>
  <si>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</si>
  <si>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</si>
  <si>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</si>
  <si>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</si>
  <si>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</si>
  <si>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</si>
  <si>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</si>
  <si>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</si>
  <si>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</si>
  <si>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</si>
  <si>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</si>
  <si>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</si>
  <si>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</si>
  <si>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</si>
  <si>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</si>
  <si>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</si>
  <si>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</si>
  <si>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</si>
  <si>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</si>
  <si>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</si>
  <si>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</si>
  <si>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</si>
  <si>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</si>
  <si>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</si>
  <si>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</si>
  <si>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</si>
  <si>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</si>
  <si>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</si>
  <si>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</si>
  <si>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</si>
  <si>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</si>
  <si>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</si>
  <si>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</si>
  <si>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</si>
  <si>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</si>
  <si>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</si>
  <si>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</si>
  <si>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</si>
  <si>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</si>
  <si>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</si>
  <si>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</si>
  <si>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</si>
  <si>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</si>
  <si>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</si>
  <si>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</si>
  <si>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</si>
  <si>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</si>
  <si>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</si>
  <si>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</si>
  <si>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</si>
  <si>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</si>
  <si>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</si>
  <si>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</si>
  <si>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</si>
  <si>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</si>
  <si>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</si>
  <si>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</si>
  <si>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</si>
  <si>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</si>
  <si>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</si>
  <si>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</si>
  <si>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</si>
  <si>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</si>
  <si>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</si>
  <si>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</si>
  <si>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</si>
  <si>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</si>
  <si>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</si>
  <si>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</si>
  <si>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</si>
  <si>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</si>
  <si>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</si>
  <si>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</si>
  <si>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</si>
  <si>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</si>
  <si>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</si>
  <si>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</si>
  <si>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</si>
  <si>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</si>
  <si>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</si>
  <si>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</si>
  <si>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</si>
  <si>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</si>
  <si>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</si>
  <si>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</si>
  <si>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</si>
  <si>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</si>
  <si>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</si>
  <si>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</si>
  <si>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</si>
  <si>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</si>
  <si>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</si>
  <si>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</si>
  <si>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</si>
  <si>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</si>
  <si>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</si>
  <si>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</si>
  <si>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</si>
  <si>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</si>
  <si>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</si>
  <si>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</si>
  <si>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</si>
  <si>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</si>
  <si>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</si>
  <si>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</si>
  <si>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</si>
  <si>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</si>
  <si>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</si>
  <si>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</si>
  <si>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</si>
  <si>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</si>
  <si>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</si>
  <si>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</si>
  <si>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</si>
  <si>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</si>
  <si>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</si>
  <si>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</si>
  <si>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</si>
  <si>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</si>
  <si>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</si>
  <si>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</si>
  <si>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</si>
  <si>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</si>
  <si>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</si>
  <si>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</si>
  <si>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</si>
  <si>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</si>
  <si>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</si>
  <si>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</si>
  <si>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</si>
  <si>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</si>
  <si>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</si>
  <si>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</si>
  <si>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</si>
  <si>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</si>
  <si>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</si>
  <si>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</si>
  <si>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</si>
  <si>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</si>
  <si>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</si>
  <si>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</si>
  <si>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</si>
  <si>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</si>
  <si>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</si>
  <si>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</si>
  <si>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</si>
  <si>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</si>
  <si>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</si>
  <si>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</si>
  <si>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</si>
  <si>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</si>
  <si>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</si>
  <si>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</si>
  <si>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</si>
  <si>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</si>
  <si>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</si>
  <si>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</si>
  <si>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</si>
  <si>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</si>
  <si>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</si>
  <si>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</si>
  <si>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</si>
  <si>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</si>
  <si>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</si>
  <si>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</si>
  <si>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</si>
  <si>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</si>
  <si>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</si>
  <si>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</si>
  <si>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</si>
  <si>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</si>
  <si>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</si>
  <si>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</si>
  <si>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</si>
  <si>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</si>
  <si>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</si>
  <si>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</si>
  <si>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</si>
  <si>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</si>
  <si>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</si>
  <si>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</si>
  <si>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</si>
  <si>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</si>
  <si>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</si>
  <si>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</si>
  <si>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</si>
  <si>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</si>
  <si>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</si>
  <si>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</si>
  <si>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</si>
  <si>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</si>
  <si>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</si>
  <si>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</si>
  <si>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</si>
  <si>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</si>
  <si>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</si>
  <si>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</si>
  <si>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</si>
  <si>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</si>
  <si>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</si>
  <si>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</si>
  <si>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</si>
  <si>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</si>
  <si>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</si>
  <si>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</si>
  <si>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</si>
  <si>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</si>
  <si>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</si>
  <si>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</si>
  <si>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</si>
  <si>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</si>
  <si>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</si>
  <si>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</si>
  <si>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</si>
  <si>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</si>
  <si>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</si>
  <si>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</si>
  <si>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</si>
  <si>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</si>
  <si>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</si>
  <si>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</si>
  <si>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</si>
  <si>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</si>
  <si>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</si>
  <si>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</si>
  <si>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</si>
  <si>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</si>
  <si>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</si>
  <si>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</si>
  <si>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</si>
  <si>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</si>
  <si>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</si>
  <si>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</si>
  <si>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</si>
  <si>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</si>
  <si>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</si>
  <si>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</si>
  <si>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</si>
  <si>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</si>
  <si>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</si>
  <si>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</si>
  <si>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</si>
  <si>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</si>
  <si>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</si>
  <si>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</si>
  <si>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</si>
  <si>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</si>
  <si>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</si>
  <si>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</si>
  <si>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</si>
  <si>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</si>
  <si>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</si>
  <si>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</si>
  <si>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</si>
  <si>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</si>
  <si>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</si>
  <si>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</si>
  <si>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</si>
  <si>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</si>
  <si>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</si>
  <si>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</si>
  <si>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</si>
  <si>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</si>
  <si>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</si>
  <si>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</si>
  <si>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</si>
  <si>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</si>
  <si>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</si>
  <si>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</si>
  <si>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</si>
  <si>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</si>
  <si>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</si>
  <si>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</si>
  <si>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</si>
  <si>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</si>
  <si>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</si>
  <si>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</si>
  <si>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</si>
  <si>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</si>
  <si>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</si>
  <si>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</si>
  <si>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</si>
  <si>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</si>
  <si>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</si>
  <si>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</si>
  <si>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</si>
  <si>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</si>
  <si>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</si>
  <si>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</si>
  <si>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</si>
  <si>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</si>
  <si>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</si>
  <si>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</si>
  <si>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</si>
  <si>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</si>
  <si>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</si>
  <si>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</si>
  <si>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</si>
  <si>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</si>
  <si>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</si>
  <si>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</si>
  <si>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</si>
  <si>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</si>
  <si>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</si>
  <si>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</si>
  <si>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</si>
  <si>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</si>
  <si>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</si>
  <si>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</si>
  <si>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</si>
  <si>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</si>
  <si>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</si>
  <si>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</si>
  <si>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</si>
  <si>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</si>
  <si>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</si>
  <si>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</si>
  <si>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</si>
  <si>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</si>
  <si>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</si>
  <si>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</si>
  <si>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</si>
  <si>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</si>
  <si>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</si>
  <si>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</si>
  <si>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</si>
  <si>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</si>
  <si>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</si>
  <si>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</si>
  <si>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</si>
  <si>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</si>
  <si>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</si>
  <si>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</si>
  <si>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</si>
  <si>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</si>
  <si>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</si>
  <si>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</si>
  <si>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</si>
  <si>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</si>
  <si>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</si>
  <si>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</si>
  <si>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</si>
  <si>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</si>
  <si>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</si>
  <si>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</si>
  <si>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</si>
  <si>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</si>
  <si>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</si>
  <si>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</si>
  <si>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</si>
  <si>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</si>
  <si>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</si>
  <si>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</si>
  <si>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</si>
  <si>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</si>
  <si>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</si>
  <si>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</si>
  <si>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</si>
  <si>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</si>
  <si>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</si>
  <si>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</si>
  <si>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</si>
  <si>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</si>
  <si>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</si>
  <si>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</si>
  <si>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</si>
  <si>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</si>
  <si>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</si>
  <si>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</si>
  <si>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</si>
  <si>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</si>
  <si>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</si>
  <si>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</si>
  <si>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</si>
  <si>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</si>
  <si>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</si>
  <si>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</si>
  <si>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</si>
  <si>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</si>
  <si>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</si>
  <si>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</si>
  <si>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</si>
  <si>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</si>
  <si>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</si>
  <si>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</si>
  <si>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</si>
  <si>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</si>
  <si>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</si>
  <si>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</si>
  <si>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</si>
  <si>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</si>
  <si>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</si>
  <si>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</si>
  <si>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</si>
  <si>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</si>
  <si>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</si>
  <si>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</si>
  <si>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</si>
  <si>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</si>
  <si>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</si>
  <si>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</si>
  <si>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</si>
  <si>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</si>
  <si>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</si>
  <si>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</si>
  <si>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</si>
  <si>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</si>
  <si>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</si>
  <si>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</si>
  <si>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</si>
  <si>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</si>
  <si>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</si>
  <si>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</si>
  <si>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</si>
  <si>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</si>
  <si>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</si>
  <si>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</si>
  <si>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</si>
  <si>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</si>
  <si>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</si>
  <si>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</si>
  <si>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</si>
  <si>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</si>
  <si>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</si>
  <si>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</si>
  <si>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</si>
  <si>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</si>
  <si>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</si>
  <si>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</si>
  <si>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</si>
  <si>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</si>
  <si>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</si>
  <si>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</si>
  <si>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</si>
  <si>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</si>
  <si>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</si>
  <si>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</si>
  <si>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</si>
  <si>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</si>
  <si>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</si>
  <si>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</si>
  <si>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</si>
  <si>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</si>
  <si>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</si>
  <si>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</si>
  <si>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</si>
  <si>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</si>
  <si>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</si>
  <si>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</si>
  <si>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</si>
  <si>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</si>
  <si>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</si>
  <si>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</si>
  <si>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</si>
  <si>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</si>
  <si>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</si>
  <si>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</si>
  <si>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</si>
  <si>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</si>
  <si>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</si>
  <si>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</si>
  <si>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</si>
  <si>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</si>
  <si>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</si>
  <si>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</si>
  <si>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</si>
  <si>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</si>
  <si>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</si>
  <si>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</si>
  <si>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</si>
  <si>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</si>
  <si>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</si>
  <si>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</si>
  <si>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</si>
  <si>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</si>
  <si>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</si>
  <si>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</si>
  <si>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</si>
  <si>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</si>
  <si>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</si>
  <si>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</si>
  <si>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</si>
  <si>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</si>
  <si>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</si>
  <si>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</si>
  <si>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</si>
  <si>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</si>
  <si>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</si>
  <si>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</si>
  <si>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</si>
  <si>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</si>
  <si>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</si>
  <si>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</si>
  <si>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</si>
  <si>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</si>
  <si>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</si>
  <si>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</si>
  <si>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</si>
  <si>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</si>
  <si>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</si>
  <si>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</si>
  <si>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</si>
  <si>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</si>
  <si>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</si>
  <si>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</si>
  <si>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</si>
  <si>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</si>
  <si>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</si>
  <si>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</si>
  <si>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</si>
  <si>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</si>
  <si>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</si>
  <si>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</si>
  <si>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</si>
  <si>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</si>
  <si>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</si>
  <si>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</si>
  <si>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</si>
  <si>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</si>
  <si>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</si>
  <si>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</si>
  <si>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</si>
  <si>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</si>
  <si>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</si>
  <si>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</si>
  <si>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</si>
  <si>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</si>
  <si>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</si>
  <si>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</si>
  <si>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</si>
  <si>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</si>
  <si>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</si>
  <si>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</si>
  <si>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</si>
  <si>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</si>
  <si>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</si>
  <si>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</si>
  <si>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</si>
  <si>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</si>
  <si>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</si>
  <si>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</si>
  <si>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</si>
  <si>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</si>
  <si>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</si>
  <si>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</si>
  <si>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</si>
  <si>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</si>
  <si>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</si>
  <si>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</si>
  <si>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</si>
  <si>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</si>
  <si>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</si>
  <si>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</si>
  <si>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</si>
  <si>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</si>
  <si>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</si>
  <si>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</si>
  <si>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</si>
  <si>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</si>
  <si>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</si>
  <si>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</si>
  <si>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</si>
  <si>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</si>
  <si>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</si>
  <si>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</si>
  <si>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</si>
  <si>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</si>
  <si>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</si>
  <si>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</si>
  <si>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</si>
  <si>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</si>
  <si>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</si>
  <si>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</si>
  <si>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</si>
  <si>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</si>
  <si>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</si>
  <si>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</si>
  <si>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</si>
  <si>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</si>
  <si>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</si>
  <si>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</si>
  <si>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</si>
  <si>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</si>
  <si>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</si>
  <si>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</si>
  <si>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</si>
  <si>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</si>
  <si>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</si>
  <si>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</si>
  <si>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</si>
  <si>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</si>
  <si>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</si>
  <si>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</si>
  <si>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</si>
  <si>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</si>
  <si>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</si>
  <si>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</si>
  <si>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</si>
  <si>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</si>
  <si>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</si>
  <si>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</si>
  <si>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</si>
  <si>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</si>
  <si>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</si>
  <si>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</si>
  <si>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</si>
  <si>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</si>
  <si>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</si>
  <si>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</si>
  <si>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</si>
  <si>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</si>
  <si>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</si>
  <si>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</si>
  <si>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</si>
  <si>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</si>
  <si>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</si>
  <si>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</si>
  <si>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</si>
  <si>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</si>
  <si>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</si>
  <si>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</si>
  <si>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</si>
  <si>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</si>
  <si>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</si>
  <si>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</si>
  <si>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</si>
  <si>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</si>
  <si>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</si>
  <si>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</si>
  <si>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</si>
  <si>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</si>
  <si>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</si>
  <si>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</si>
  <si>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</si>
  <si>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</si>
  <si>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</si>
  <si>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</si>
  <si>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</si>
  <si>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</si>
  <si>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</si>
  <si>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</si>
  <si>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</si>
  <si>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</si>
  <si>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</si>
  <si>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</si>
  <si>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</si>
  <si>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</si>
  <si>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</si>
  <si>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</si>
  <si>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</si>
  <si>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</si>
  <si>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</si>
  <si>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</si>
  <si>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</si>
  <si>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</si>
  <si>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</si>
  <si>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</si>
  <si>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</si>
  <si>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</si>
  <si>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</si>
  <si>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</si>
  <si>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</si>
  <si>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</si>
  <si>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</si>
  <si>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</si>
  <si>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</si>
  <si>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</si>
  <si>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</si>
  <si>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</si>
  <si>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</si>
  <si>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</si>
  <si>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</si>
  <si>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</si>
  <si>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</si>
  <si>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</si>
  <si>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</si>
  <si>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</si>
  <si>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</si>
  <si>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</si>
  <si>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</si>
  <si>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</si>
  <si>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</si>
  <si>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</si>
  <si>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</si>
  <si>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</si>
  <si>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</si>
  <si>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</si>
  <si>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</si>
  <si>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</si>
  <si>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</si>
  <si>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</si>
  <si>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</si>
  <si>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</si>
  <si>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</si>
  <si>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</si>
  <si>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</si>
  <si>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</si>
  <si>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</si>
  <si>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</si>
  <si>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</si>
  <si>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</si>
  <si>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</si>
  <si>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</si>
  <si>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</si>
  <si>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</si>
  <si>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</si>
  <si>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</si>
  <si>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</si>
  <si>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</si>
  <si>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</si>
  <si>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</si>
  <si>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</si>
  <si>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</si>
  <si>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</si>
  <si>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</si>
  <si>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</si>
  <si>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</si>
  <si>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</si>
  <si>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</si>
  <si>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</si>
  <si>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</si>
  <si>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</si>
  <si>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</si>
  <si>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</si>
  <si>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</si>
  <si>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</si>
  <si>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</si>
  <si>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</si>
  <si>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</si>
  <si>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</si>
  <si>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</si>
  <si>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</si>
  <si>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</si>
  <si>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</si>
  <si>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</si>
  <si>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</si>
  <si>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</si>
  <si>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</si>
  <si>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</si>
  <si>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</si>
  <si>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</si>
  <si>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</si>
  <si>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</si>
  <si>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</si>
  <si>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</si>
  <si>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</si>
  <si>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</si>
  <si>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</si>
  <si>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</si>
  <si>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</si>
  <si>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</si>
  <si>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</si>
  <si>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</si>
  <si>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</si>
  <si>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</si>
  <si>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</si>
  <si>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</si>
  <si>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</si>
  <si>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</si>
  <si>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</si>
  <si>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</si>
  <si>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</si>
  <si>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</si>
  <si>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</si>
  <si>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</si>
  <si>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</si>
  <si>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</si>
  <si>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</si>
  <si>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</si>
  <si>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</si>
  <si>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</si>
  <si>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</si>
  <si>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</si>
  <si>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</si>
  <si>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</si>
  <si>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</si>
  <si>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</si>
  <si>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</si>
  <si>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</si>
  <si>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</si>
  <si>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</si>
  <si>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</si>
  <si>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</si>
  <si>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</si>
  <si>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</si>
  <si>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</si>
  <si>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</si>
  <si>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</si>
  <si>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</si>
  <si>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</si>
  <si>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</si>
  <si>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</si>
  <si>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</si>
  <si>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</si>
  <si>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</si>
  <si>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</si>
  <si>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</si>
  <si>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</si>
  <si>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</si>
  <si>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</si>
  <si>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</si>
  <si>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</si>
  <si>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</si>
  <si>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</si>
  <si>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</si>
  <si>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</si>
  <si>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</si>
  <si>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</si>
  <si>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</si>
  <si>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</si>
  <si>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</si>
  <si>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</si>
  <si>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</si>
  <si>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</si>
  <si>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</si>
  <si>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</si>
  <si>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</si>
  <si>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</si>
  <si>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</si>
  <si>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</si>
  <si>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</si>
  <si>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</si>
  <si>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</si>
  <si>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</si>
  <si>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</si>
  <si>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</si>
  <si>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</si>
  <si>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</si>
  <si>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</si>
  <si>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</si>
  <si>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</si>
  <si>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</si>
  <si>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</si>
  <si>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</si>
  <si>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</si>
  <si>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</si>
  <si>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</si>
  <si>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</si>
  <si>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</si>
  <si>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</si>
  <si>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</si>
  <si>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</si>
  <si>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</si>
  <si>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</si>
  <si>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</si>
  <si>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</si>
  <si>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</si>
  <si>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</si>
  <si>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</si>
  <si>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</si>
  <si>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</si>
  <si>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</si>
  <si>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</si>
  <si>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</si>
  <si>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</si>
  <si>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</si>
  <si>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</si>
  <si>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</si>
  <si>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</si>
  <si>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</si>
  <si>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</si>
  <si>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</si>
  <si>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</si>
  <si>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</si>
  <si>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</si>
  <si>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</si>
  <si>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</si>
  <si>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</si>
  <si>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</si>
  <si>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</si>
  <si>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</si>
  <si>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</si>
  <si>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</si>
  <si>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</si>
  <si>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</si>
  <si>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</si>
  <si>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</si>
  <si>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</si>
  <si>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</si>
  <si>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</si>
  <si>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</si>
  <si>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</si>
  <si>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</si>
  <si>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</si>
  <si>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</si>
  <si>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</si>
  <si>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</si>
  <si>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</si>
  <si>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</si>
  <si>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</si>
  <si>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</si>
  <si>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</si>
  <si>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</si>
  <si>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</si>
  <si>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</si>
  <si>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</si>
  <si>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</si>
  <si>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</si>
  <si>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</si>
  <si>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</si>
  <si>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</si>
  <si>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</si>
  <si>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</si>
  <si>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</si>
  <si>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</si>
  <si>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</si>
  <si>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</si>
  <si>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</si>
  <si>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</si>
  <si>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</si>
  <si>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</si>
  <si>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</si>
  <si>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</si>
  <si>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</si>
  <si>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</si>
  <si>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</si>
  <si>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</si>
  <si>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</si>
  <si>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</si>
  <si>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</si>
  <si>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</si>
  <si>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</si>
  <si>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</si>
  <si>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</si>
  <si>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</si>
  <si>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</si>
  <si>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</si>
  <si>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</si>
  <si>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</si>
  <si>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</si>
  <si>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</si>
  <si>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</si>
  <si>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</si>
  <si>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</si>
  <si>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</si>
  <si>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</si>
  <si>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</si>
  <si>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</si>
  <si>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</si>
  <si>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</si>
  <si>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</si>
  <si>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</si>
  <si>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</si>
  <si>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</si>
  <si>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</si>
  <si>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</si>
  <si>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</si>
  <si>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</si>
  <si>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</si>
  <si>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</si>
  <si>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</si>
  <si>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</si>
  <si>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</si>
  <si>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</si>
  <si>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</si>
  <si>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</si>
  <si>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</si>
  <si>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</si>
  <si>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</si>
  <si>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</si>
  <si>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</si>
  <si>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</si>
  <si>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</si>
  <si>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</si>
  <si>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</si>
  <si>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</si>
  <si>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</si>
  <si>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</si>
  <si>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</si>
  <si>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</si>
  <si>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</si>
  <si>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</si>
  <si>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</si>
  <si>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</si>
  <si>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</si>
  <si>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</si>
  <si>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</si>
  <si>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</si>
  <si>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</si>
  <si>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</si>
  <si>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</si>
  <si>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</si>
  <si>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</si>
  <si>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</si>
  <si>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</si>
  <si>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</si>
  <si>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</si>
  <si>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</si>
  <si>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</si>
  <si>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</si>
  <si>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</si>
  <si>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</si>
  <si>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</si>
  <si>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</si>
  <si>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</si>
  <si>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</si>
  <si>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</si>
  <si>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</si>
  <si>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</si>
  <si>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</si>
  <si>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</si>
  <si>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</si>
  <si>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</si>
  <si>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</si>
  <si>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</si>
  <si>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</si>
  <si>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</si>
  <si>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</si>
  <si>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</si>
  <si>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</si>
  <si>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</si>
  <si>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</si>
  <si>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</si>
  <si>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</si>
  <si>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</si>
  <si>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</si>
  <si>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</si>
  <si>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</si>
  <si>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</si>
  <si>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</si>
  <si>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</si>
  <si>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</si>
  <si>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</si>
  <si>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</si>
  <si>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</si>
  <si>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</si>
  <si>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</si>
  <si>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</si>
  <si>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</si>
  <si>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</si>
  <si>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</si>
  <si>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</si>
  <si>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</si>
  <si>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</si>
  <si>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</si>
  <si>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</si>
  <si>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</si>
  <si>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</si>
  <si>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</si>
  <si>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</si>
  <si>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</si>
  <si>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</si>
  <si>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</si>
  <si>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</si>
  <si>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</si>
  <si>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</si>
  <si>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</si>
  <si>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</si>
  <si>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</si>
  <si>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</si>
  <si>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</si>
  <si>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</si>
  <si>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</si>
  <si>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</si>
  <si>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</si>
  <si>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</si>
  <si>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</si>
  <si>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</si>
  <si>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</si>
  <si>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</si>
  <si>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</si>
  <si>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</si>
  <si>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</si>
  <si>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</si>
  <si>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</si>
  <si>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</si>
  <si>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</si>
  <si>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</si>
  <si>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</si>
  <si>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</si>
  <si>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</si>
  <si>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</si>
  <si>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</si>
  <si>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</si>
  <si>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</si>
  <si>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</si>
  <si>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</si>
  <si>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</si>
  <si>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</si>
  <si>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</si>
  <si>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</si>
  <si>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</si>
  <si>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</si>
  <si>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</si>
  <si>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</si>
  <si>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</si>
  <si>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</si>
  <si>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</si>
  <si>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</si>
  <si>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</si>
  <si>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</si>
  <si>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</si>
  <si>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</si>
  <si>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</si>
  <si>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</si>
  <si>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</si>
  <si>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</si>
  <si>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</si>
  <si>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</si>
  <si>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</si>
  <si>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</si>
  <si>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</si>
  <si>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</si>
  <si>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</si>
  <si>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</si>
  <si>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</si>
  <si>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</si>
  <si>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</si>
  <si>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</si>
  <si>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</si>
  <si>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</si>
  <si>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</si>
  <si>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</si>
  <si>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</si>
  <si>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</si>
  <si>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</si>
  <si>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</si>
  <si>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</si>
  <si>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</si>
  <si>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</si>
  <si>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</si>
  <si>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</si>
  <si>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</si>
  <si>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</si>
  <si>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</si>
  <si>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</si>
  <si>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</si>
  <si>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</si>
  <si>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</si>
  <si>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</si>
  <si>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</si>
  <si>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</si>
  <si>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</si>
  <si>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</si>
  <si>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</si>
  <si>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</si>
  <si>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</si>
  <si>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</si>
  <si>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</si>
  <si>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</si>
  <si>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</si>
  <si>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</si>
  <si>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</si>
  <si>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</si>
  <si>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</si>
  <si>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</si>
  <si>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</si>
  <si>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</si>
  <si>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</si>
  <si>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</si>
  <si>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</si>
  <si>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</si>
  <si>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</si>
  <si>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</si>
  <si>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</si>
  <si>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</si>
  <si>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</si>
  <si>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</si>
  <si>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</si>
  <si>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</si>
  <si>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</si>
  <si>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</si>
  <si>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</si>
  <si>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</si>
  <si>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</si>
  <si>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</si>
  <si>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</si>
  <si>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</si>
  <si>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</si>
  <si>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</si>
  <si>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</si>
  <si>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</si>
  <si>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</si>
  <si>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</si>
  <si>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</si>
  <si>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</si>
  <si>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</si>
  <si>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</si>
  <si>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</si>
  <si>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</si>
  <si>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</si>
  <si>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</si>
  <si>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</si>
  <si>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</si>
  <si>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</si>
  <si>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</si>
  <si>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</si>
  <si>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</si>
  <si>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</si>
  <si>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</si>
  <si>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</si>
  <si>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</si>
  <si>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</si>
  <si>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</si>
  <si>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</si>
  <si>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</si>
  <si>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</si>
  <si>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</si>
  <si>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</si>
  <si>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</si>
  <si>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</si>
  <si>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</si>
  <si>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</si>
  <si>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</si>
  <si>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</si>
  <si>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</si>
  <si>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</si>
  <si>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</si>
  <si>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</si>
  <si>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</si>
  <si>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</si>
  <si>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</si>
  <si>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</si>
  <si>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</si>
  <si>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</si>
  <si>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</si>
  <si>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</si>
  <si>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</si>
  <si>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</si>
  <si>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</si>
  <si>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</si>
  <si>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</si>
  <si>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</si>
  <si>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</si>
  <si>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</si>
  <si>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</si>
  <si>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</si>
  <si>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</si>
  <si>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</si>
  <si>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</si>
  <si>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</si>
  <si>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</si>
  <si>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</si>
  <si>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</si>
  <si>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</si>
  <si>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</si>
  <si>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</si>
  <si>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</si>
  <si>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</si>
  <si>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</si>
  <si>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</si>
  <si>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</si>
  <si>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</si>
  <si>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</si>
  <si>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</si>
  <si>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</si>
  <si>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</si>
  <si>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</si>
  <si>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</si>
  <si>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</si>
  <si>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</si>
  <si>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</si>
  <si>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</si>
  <si>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</si>
  <si>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</si>
  <si>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</si>
  <si>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</si>
  <si>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</si>
  <si>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</si>
  <si>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</si>
  <si>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</si>
  <si>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</si>
  <si>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</si>
  <si>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</si>
  <si>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</si>
  <si>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</si>
  <si>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</si>
  <si>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</si>
  <si>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</si>
  <si>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</si>
  <si>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</si>
  <si>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</si>
  <si>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</si>
  <si>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</si>
  <si>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</si>
  <si>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</si>
  <si>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</si>
  <si>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</si>
  <si>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</si>
  <si>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</si>
  <si>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</si>
  <si>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</si>
  <si>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</si>
  <si>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</si>
  <si>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</si>
  <si>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</si>
  <si>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</si>
  <si>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</si>
  <si>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</si>
  <si>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</si>
  <si>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</si>
  <si>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</si>
  <si>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</si>
  <si>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</si>
  <si>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</si>
  <si>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</si>
  <si>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</si>
  <si>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</si>
  <si>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</si>
  <si>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</si>
  <si>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</si>
  <si>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</si>
  <si>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</si>
  <si>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</si>
  <si>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</si>
  <si>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</si>
  <si>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</si>
  <si>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</si>
  <si>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</si>
  <si>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</si>
  <si>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</si>
  <si>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</si>
  <si>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</si>
  <si>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</si>
  <si>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</si>
  <si>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</si>
  <si>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</si>
  <si>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</si>
  <si>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</si>
  <si>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</si>
  <si>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</si>
  <si>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</si>
  <si>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</si>
  <si>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</si>
  <si>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</si>
  <si>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</si>
  <si>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</si>
  <si>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</si>
  <si>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</si>
  <si>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</si>
  <si>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</si>
  <si>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</si>
  <si>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</si>
  <si>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</si>
  <si>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</si>
  <si>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</si>
  <si>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</si>
  <si>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</si>
  <si>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</si>
  <si>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</si>
  <si>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</si>
  <si>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</si>
  <si>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</si>
  <si>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</si>
  <si>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</si>
  <si>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</si>
  <si>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</si>
  <si>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</si>
  <si>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</si>
  <si>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</si>
  <si>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</si>
  <si>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</si>
  <si>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</si>
  <si>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</si>
  <si>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</si>
  <si>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</si>
  <si>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</si>
  <si>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</si>
  <si>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</si>
  <si>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</si>
  <si>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</si>
  <si>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</si>
  <si>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</si>
  <si>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</si>
  <si>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</si>
  <si>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</si>
  <si>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</si>
  <si>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</si>
  <si>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</si>
  <si>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</si>
  <si>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</si>
  <si>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</si>
  <si>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</si>
  <si>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</si>
  <si>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</si>
  <si>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</si>
  <si>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</si>
  <si>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</si>
  <si>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</si>
  <si>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</si>
  <si>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</si>
  <si>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</si>
  <si>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</si>
  <si>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</si>
  <si>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</si>
  <si>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</si>
  <si>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</si>
  <si>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</si>
  <si>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</si>
  <si>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</si>
  <si>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</si>
  <si>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</si>
  <si>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</si>
  <si>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</si>
  <si>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</si>
  <si>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</si>
  <si>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</si>
  <si>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</si>
  <si>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</si>
  <si>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</si>
  <si>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</si>
  <si>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</si>
  <si>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</si>
  <si>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</si>
  <si>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</si>
  <si>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</si>
  <si>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</si>
  <si>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</si>
  <si>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</si>
  <si>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</si>
  <si>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</si>
  <si>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</si>
  <si>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</si>
  <si>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</si>
  <si>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</si>
  <si>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</si>
  <si>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</si>
  <si>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</si>
  <si>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</si>
  <si>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</si>
  <si>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</si>
  <si>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</si>
  <si>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</si>
  <si>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</si>
  <si>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</si>
  <si>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</si>
  <si>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</si>
  <si>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</si>
  <si>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</si>
  <si>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</si>
  <si>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</si>
  <si>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</si>
  <si>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</si>
  <si>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</si>
  <si>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</si>
  <si>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</si>
  <si>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</si>
  <si>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</si>
  <si>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</si>
  <si>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</si>
  <si>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</si>
  <si>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</si>
  <si>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</si>
  <si>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</si>
  <si>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</si>
  <si>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</si>
  <si>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</si>
  <si>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</si>
  <si>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</si>
  <si>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</si>
  <si>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</si>
  <si>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</si>
  <si>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</si>
  <si>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</si>
  <si>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</si>
  <si>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</si>
  <si>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</si>
  <si>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</si>
  <si>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</si>
  <si>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</si>
  <si>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</si>
  <si>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</si>
  <si>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</si>
  <si>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</si>
  <si>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</si>
  <si>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</si>
  <si>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</si>
  <si>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</si>
  <si>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</si>
  <si>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</si>
  <si>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</si>
  <si>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</si>
  <si>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</si>
  <si>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</si>
  <si>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</si>
  <si>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</si>
  <si>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</si>
  <si>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</si>
  <si>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</si>
  <si>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</si>
  <si>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</si>
  <si>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</si>
  <si>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</si>
  <si>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</si>
  <si>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</si>
  <si>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</si>
  <si>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</si>
  <si>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</si>
  <si>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</si>
  <si>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</si>
  <si>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</si>
  <si>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</si>
  <si>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</si>
  <si>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</si>
  <si>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</si>
  <si>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</si>
  <si>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</si>
  <si>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</si>
  <si>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</si>
  <si>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</si>
  <si>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</si>
  <si>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</si>
  <si>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</si>
  <si>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</si>
  <si>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</si>
  <si>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</si>
  <si>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</si>
  <si>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</si>
  <si>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</si>
  <si>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</si>
  <si>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</si>
  <si>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</si>
  <si>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</si>
  <si>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</si>
  <si>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</si>
  <si>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</si>
  <si>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</si>
  <si>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</si>
  <si>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</si>
  <si>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</si>
  <si>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</si>
  <si>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</si>
  <si>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</si>
  <si>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</si>
  <si>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</si>
  <si>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</si>
  <si>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</si>
  <si>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</si>
  <si>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</si>
  <si>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</si>
  <si>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</si>
  <si>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</si>
  <si>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</si>
  <si>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</si>
  <si>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</si>
  <si>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</si>
  <si>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</si>
  <si>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</si>
  <si>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</si>
  <si>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</si>
  <si>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</si>
  <si>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</si>
  <si>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</si>
  <si>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</si>
  <si>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</si>
  <si>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</si>
  <si>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</si>
  <si>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</si>
  <si>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</si>
  <si>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</si>
  <si>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</si>
  <si>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</si>
  <si>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</si>
  <si>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</si>
  <si>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</si>
  <si>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</si>
  <si>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</si>
  <si>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</si>
  <si>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</si>
  <si>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</si>
  <si>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</si>
  <si>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</si>
  <si>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</si>
  <si>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</si>
  <si>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</si>
  <si>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</si>
  <si>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</si>
  <si>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</si>
  <si>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</si>
  <si>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</si>
  <si>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</si>
  <si>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</si>
  <si>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</si>
  <si>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</si>
  <si>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</si>
  <si>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</si>
  <si>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</si>
  <si>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</si>
  <si>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</si>
  <si>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</si>
  <si>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</si>
  <si>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</si>
  <si>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</si>
  <si>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</si>
  <si>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</si>
  <si>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</si>
  <si>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</si>
  <si>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</si>
  <si>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</si>
  <si>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</si>
  <si>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</si>
  <si>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</si>
  <si>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</si>
  <si>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</si>
  <si>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</si>
  <si>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</si>
  <si>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</si>
  <si>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</si>
  <si>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</si>
  <si>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</si>
  <si>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</si>
  <si>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</si>
  <si>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</si>
  <si>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</si>
  <si>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</si>
  <si>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</si>
  <si>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</si>
  <si>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</si>
  <si>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</si>
  <si>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</si>
  <si>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</si>
  <si>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</si>
  <si>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</si>
  <si>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</si>
  <si>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</si>
  <si>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</si>
  <si>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</si>
  <si>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</si>
  <si>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</si>
  <si>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</si>
  <si>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</si>
  <si>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</si>
  <si>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</si>
  <si>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</si>
  <si>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</si>
  <si>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</si>
  <si>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</si>
  <si>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</si>
  <si>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</si>
  <si>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</si>
  <si>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</si>
  <si>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</si>
  <si>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</si>
  <si>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</si>
  <si>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</si>
  <si>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</si>
  <si>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</si>
  <si>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</si>
  <si>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</si>
  <si>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</si>
  <si>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</si>
  <si>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</si>
  <si>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</si>
  <si>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</si>
  <si>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</si>
  <si>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</si>
  <si>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</si>
  <si>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</si>
  <si>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</si>
  <si>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</si>
  <si>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</si>
  <si>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</si>
  <si>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</si>
  <si>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</si>
  <si>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</si>
  <si>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</si>
  <si>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</si>
  <si>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</si>
  <si>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</si>
  <si>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</si>
  <si>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</si>
  <si>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</si>
  <si>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</si>
  <si>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</si>
  <si>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</si>
  <si>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</si>
  <si>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</si>
  <si>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</si>
  <si>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</si>
  <si>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</si>
  <si>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</si>
  <si>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</si>
  <si>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</si>
  <si>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</si>
  <si>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</si>
  <si>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</si>
  <si>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</si>
  <si>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</si>
  <si>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</si>
  <si>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</si>
  <si>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</si>
  <si>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</si>
  <si>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</si>
  <si>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</si>
  <si>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</si>
  <si>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</si>
  <si>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</si>
  <si>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</si>
  <si>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</si>
  <si>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</si>
  <si>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</si>
  <si>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</si>
  <si>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</si>
  <si>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</si>
  <si>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</si>
  <si>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</si>
  <si>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</si>
  <si>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</si>
  <si>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</si>
  <si>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</si>
  <si>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</si>
  <si>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</si>
  <si>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</si>
  <si>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</si>
  <si>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</si>
  <si>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</si>
  <si>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</si>
  <si>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</si>
  <si>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</si>
  <si>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</si>
  <si>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</si>
  <si>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</si>
  <si>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</si>
  <si>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</si>
  <si>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</si>
  <si>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</si>
  <si>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</si>
  <si>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</si>
  <si>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</si>
  <si>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</si>
  <si>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</si>
  <si>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</si>
  <si>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</si>
  <si>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</si>
  <si>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</si>
  <si>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</si>
  <si>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</si>
  <si>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</si>
  <si>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</si>
  <si>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</si>
  <si>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</si>
  <si>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</si>
  <si>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</si>
  <si>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</si>
  <si>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</si>
  <si>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</si>
  <si>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</si>
  <si>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</si>
  <si>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</si>
  <si>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</si>
  <si>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</si>
  <si>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</si>
  <si>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</si>
  <si>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</si>
  <si>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</si>
  <si>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</si>
  <si>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</si>
  <si>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</si>
  <si>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</si>
  <si>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</si>
  <si>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</si>
  <si>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</si>
  <si>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</si>
  <si>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</si>
  <si>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</si>
  <si>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</si>
  <si>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</si>
  <si>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</si>
  <si>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</si>
  <si>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</si>
  <si>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</si>
  <si>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</si>
  <si>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</si>
  <si>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</si>
  <si>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</si>
  <si>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</si>
  <si>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</si>
  <si>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</si>
  <si>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</si>
  <si>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</si>
  <si>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</si>
  <si>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</si>
  <si>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</si>
  <si>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</si>
  <si>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</si>
  <si>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</si>
  <si>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</si>
  <si>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</si>
  <si>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</si>
  <si>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</si>
  <si>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</si>
  <si>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</si>
  <si>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</si>
  <si>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</si>
  <si>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</si>
  <si>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</si>
  <si>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</si>
  <si>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</si>
  <si>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</si>
  <si>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</si>
  <si>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</si>
  <si>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</si>
  <si>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</si>
  <si>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</si>
  <si>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</si>
  <si>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</si>
  <si>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</si>
  <si>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</si>
  <si>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</si>
  <si>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</si>
  <si>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</si>
  <si>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</si>
  <si>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</si>
  <si>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</si>
  <si>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</si>
  <si>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</si>
  <si>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</si>
  <si>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</si>
  <si>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</si>
  <si>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</si>
  <si>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</si>
  <si>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</si>
  <si>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</si>
  <si>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</si>
  <si>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</si>
  <si>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</si>
  <si>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</si>
  <si>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</si>
  <si>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</si>
  <si>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</si>
  <si>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</si>
  <si>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</si>
  <si>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</si>
  <si>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</si>
  <si>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</si>
  <si>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</si>
  <si>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</si>
  <si>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</si>
  <si>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</si>
  <si>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</si>
  <si>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</si>
  <si>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</si>
  <si>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</si>
  <si>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</si>
  <si>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</si>
  <si>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</si>
  <si>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</si>
  <si>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</si>
  <si>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</si>
  <si>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</si>
  <si>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</si>
  <si>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</si>
  <si>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</si>
  <si>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</si>
  <si>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</si>
  <si>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</si>
  <si>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</si>
  <si>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</si>
  <si>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</si>
  <si>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</si>
  <si>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</si>
  <si>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</si>
  <si>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</si>
  <si>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</si>
  <si>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</si>
  <si>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</si>
  <si>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</si>
  <si>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</si>
  <si>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</si>
  <si>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</si>
  <si>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</si>
  <si>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</si>
  <si>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</si>
  <si>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</si>
  <si>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</si>
  <si>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</si>
  <si>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</si>
  <si>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</si>
  <si>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</si>
  <si>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</si>
  <si>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</si>
  <si>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</si>
  <si>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</si>
  <si>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</si>
  <si>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</si>
  <si>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</si>
  <si>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</si>
  <si>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</si>
  <si>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</si>
  <si>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</si>
  <si>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</si>
  <si>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</si>
  <si>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</si>
  <si>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</si>
  <si>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</si>
  <si>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</si>
  <si>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</si>
  <si>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</si>
  <si>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</si>
  <si>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</si>
  <si>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</si>
  <si>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</si>
  <si>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</si>
  <si>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</si>
  <si>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</si>
  <si>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</si>
  <si>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</si>
  <si>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</si>
  <si>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</si>
  <si>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</si>
  <si>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</si>
  <si>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</si>
  <si>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</si>
  <si>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</si>
  <si>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</si>
  <si>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</si>
  <si>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</si>
  <si>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</si>
  <si>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</si>
  <si>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</si>
  <si>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</si>
  <si>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</si>
  <si>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</si>
  <si>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</si>
  <si>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</si>
  <si>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</si>
  <si>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</si>
  <si>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</si>
  <si>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</si>
  <si>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</si>
  <si>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</si>
  <si>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</si>
  <si>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</si>
  <si>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</si>
  <si>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</si>
  <si>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</si>
  <si>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</si>
  <si>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</si>
  <si>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</si>
  <si>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</si>
  <si>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</si>
  <si>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</si>
  <si>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</si>
  <si>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</si>
  <si>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</si>
  <si>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</si>
  <si>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</si>
  <si>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</si>
  <si>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</si>
  <si>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</si>
  <si>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</si>
  <si>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</si>
  <si>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</si>
  <si>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</si>
  <si>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</si>
  <si>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</si>
  <si>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</si>
  <si>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</si>
  <si>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</si>
  <si>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</si>
  <si>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</si>
  <si>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</si>
  <si>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</si>
  <si>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</si>
  <si>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</si>
  <si>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</si>
  <si>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</si>
  <si>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</si>
  <si>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</si>
  <si>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</si>
  <si>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</si>
  <si>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</si>
  <si>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</si>
  <si>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</si>
  <si>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</si>
  <si>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</si>
  <si>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</si>
  <si>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</si>
  <si>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</si>
  <si>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</si>
  <si>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</si>
  <si>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</si>
  <si>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</si>
  <si>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</si>
  <si>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</si>
  <si>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</si>
  <si>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</si>
  <si>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</si>
  <si>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</si>
  <si>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</si>
  <si>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</si>
  <si>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</si>
  <si>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</si>
  <si>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</si>
  <si>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</si>
  <si>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</si>
  <si>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</si>
  <si>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</si>
  <si>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</si>
  <si>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</si>
  <si>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</si>
  <si>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</si>
  <si>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</si>
  <si>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</si>
  <si>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</si>
  <si>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</si>
  <si>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</si>
  <si>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</si>
  <si>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</si>
  <si>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</si>
  <si>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</si>
  <si>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</si>
  <si>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</si>
  <si>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</si>
  <si>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</si>
  <si>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</si>
  <si>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</si>
  <si>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</si>
  <si>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</si>
  <si>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</si>
  <si>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</si>
  <si>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</si>
  <si>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</si>
  <si>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</si>
  <si>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</si>
  <si>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</si>
  <si>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</si>
  <si>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</si>
  <si>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</si>
  <si>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</si>
  <si>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</si>
  <si>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</si>
  <si>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</si>
  <si>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</si>
  <si>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</si>
  <si>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</si>
  <si>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</si>
  <si>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</si>
  <si>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</si>
  <si>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</si>
  <si>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</si>
  <si>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</si>
  <si>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</si>
  <si>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</si>
  <si>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</si>
  <si>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</si>
  <si>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</si>
  <si>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</si>
  <si>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</si>
  <si>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</si>
  <si>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</si>
  <si>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</si>
  <si>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</si>
  <si>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</si>
  <si>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</si>
  <si>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</si>
  <si>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</si>
  <si>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</si>
  <si>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</si>
  <si>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</si>
  <si>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</si>
  <si>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</si>
  <si>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</si>
  <si>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</si>
  <si>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</si>
  <si>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</si>
  <si>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</si>
  <si>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</si>
  <si>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</si>
  <si>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</si>
  <si>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</si>
  <si>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</si>
  <si>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</si>
  <si>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</si>
  <si>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</si>
  <si>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</si>
  <si>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</si>
  <si>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</si>
  <si>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</si>
  <si>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</si>
  <si>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</si>
  <si>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</si>
  <si>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</si>
  <si>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</si>
  <si>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</si>
  <si>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</si>
  <si>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</si>
  <si>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</si>
  <si>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</si>
  <si>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</si>
  <si>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</si>
  <si>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</si>
  <si>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</si>
  <si>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</si>
  <si>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</si>
  <si>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</si>
  <si>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</si>
  <si>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</si>
  <si>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</si>
  <si>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</si>
  <si>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</si>
  <si>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</si>
  <si>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</si>
  <si>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</si>
  <si>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</si>
  <si>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</si>
  <si>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</si>
  <si>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</si>
  <si>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</si>
  <si>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</si>
  <si>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</si>
  <si>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</si>
  <si>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</si>
  <si>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</si>
  <si>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</si>
  <si>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</si>
  <si>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</si>
  <si>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</si>
  <si>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</si>
  <si>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</si>
  <si>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</si>
  <si>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</si>
  <si>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</si>
  <si>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</si>
  <si>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</si>
  <si>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</si>
  <si>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</si>
  <si>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</si>
  <si>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</si>
  <si>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</si>
  <si>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</si>
  <si>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</si>
  <si>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</si>
  <si>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</si>
  <si>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</si>
  <si>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</si>
  <si>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</si>
  <si>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</si>
  <si>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</si>
  <si>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</si>
  <si>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</si>
  <si>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</si>
  <si>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</si>
  <si>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</si>
  <si>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</si>
  <si>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</si>
  <si>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</si>
  <si>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</si>
  <si>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</si>
  <si>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</si>
  <si>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</si>
  <si>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</si>
  <si>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</si>
  <si>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</si>
  <si>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</si>
  <si>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</si>
  <si>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</si>
  <si>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</si>
  <si>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</si>
  <si>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</si>
  <si>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</si>
  <si>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</si>
  <si>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</si>
  <si>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</si>
  <si>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</si>
  <si>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</si>
  <si>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</si>
  <si>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</si>
  <si>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</si>
  <si>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</si>
  <si>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</si>
  <si>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</si>
  <si>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</si>
  <si>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</si>
  <si>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</si>
  <si>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</si>
  <si>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</si>
  <si>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</si>
  <si>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</si>
  <si>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</si>
  <si>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</si>
  <si>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</si>
  <si>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</si>
  <si>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</si>
  <si>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</si>
  <si>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</si>
  <si>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</si>
  <si>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</si>
  <si>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</si>
  <si>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</si>
  <si>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</si>
  <si>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</si>
  <si>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</si>
  <si>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</si>
  <si>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</si>
  <si>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</si>
  <si>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</si>
  <si>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</si>
  <si>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</si>
  <si>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</si>
  <si>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</si>
  <si>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</si>
  <si>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</si>
  <si>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</si>
  <si>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</si>
  <si>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</si>
  <si>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</si>
  <si>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</si>
  <si>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</si>
  <si>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</si>
  <si>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</si>
  <si>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</si>
  <si>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</si>
  <si>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</si>
  <si>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</si>
  <si>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</si>
  <si>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</si>
  <si>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</si>
  <si>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</si>
  <si>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</si>
  <si>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</si>
  <si>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</si>
  <si>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</si>
  <si>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</si>
  <si>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</si>
  <si>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</si>
  <si>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</si>
  <si>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</si>
  <si>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</si>
  <si>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</si>
  <si>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</si>
  <si>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</si>
  <si>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</si>
  <si>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</si>
  <si>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</si>
  <si>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</si>
  <si>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</si>
  <si>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</si>
  <si>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</si>
  <si>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</si>
  <si>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</si>
  <si>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</si>
  <si>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</si>
  <si>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</si>
  <si>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</si>
  <si>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</si>
  <si>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</si>
  <si>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</si>
  <si>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</si>
  <si>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</si>
  <si>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</si>
  <si>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</si>
  <si>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</si>
  <si>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</si>
  <si>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</si>
  <si>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</si>
  <si>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</si>
  <si>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</si>
  <si>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</si>
  <si>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</si>
  <si>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</si>
  <si>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</si>
  <si>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</si>
  <si>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</si>
  <si>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</si>
  <si>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</si>
  <si>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</si>
  <si>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</si>
  <si>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</si>
  <si>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</si>
  <si>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</si>
  <si>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</si>
  <si>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</si>
  <si>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</si>
  <si>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</si>
  <si>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</si>
  <si>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</si>
  <si>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</si>
  <si>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</si>
  <si>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</si>
  <si>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</si>
  <si>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</si>
  <si>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</si>
  <si>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</si>
  <si>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</si>
  <si>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</si>
  <si>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</si>
  <si>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</si>
  <si>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</si>
  <si>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</si>
  <si>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</si>
  <si>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</si>
  <si>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</si>
  <si>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</si>
  <si>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</si>
  <si>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</si>
  <si>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</si>
  <si>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</si>
  <si>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</si>
  <si>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</si>
  <si>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</si>
  <si>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</si>
  <si>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</si>
  <si>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</si>
  <si>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</si>
  <si>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</si>
  <si>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</si>
  <si>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</si>
  <si>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</si>
  <si>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</si>
  <si>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</si>
  <si>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</si>
  <si>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</si>
  <si>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</si>
  <si>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</si>
  <si>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</si>
  <si>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</si>
  <si>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</si>
  <si>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</si>
  <si>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</si>
  <si>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</si>
  <si>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</si>
  <si>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</si>
  <si>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</si>
  <si>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</si>
  <si>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</si>
  <si>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</si>
  <si>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</si>
  <si>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</si>
  <si>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</si>
  <si>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</si>
  <si>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</si>
  <si>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</si>
  <si>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</si>
  <si>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</si>
  <si>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</si>
  <si>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</si>
  <si>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</si>
  <si>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</si>
  <si>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</si>
  <si>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</si>
  <si>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</si>
  <si>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</si>
  <si>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</si>
  <si>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</si>
  <si>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</si>
  <si>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</si>
  <si>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</si>
  <si>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</si>
  <si>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</si>
  <si>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</si>
  <si>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</si>
  <si>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</si>
  <si>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</si>
  <si>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</si>
  <si>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</si>
  <si>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</si>
  <si>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</si>
  <si>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</si>
  <si>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</si>
  <si>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</si>
  <si>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</si>
  <si>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</si>
  <si>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</si>
  <si>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</si>
  <si>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</si>
  <si>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</si>
  <si>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</si>
  <si>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</si>
  <si>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</si>
  <si>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</si>
  <si>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</si>
  <si>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</si>
  <si>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</si>
  <si>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</si>
  <si>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</si>
  <si>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</si>
  <si>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</si>
  <si>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</si>
  <si>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</si>
  <si>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</si>
  <si>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</si>
  <si>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</si>
  <si>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</si>
  <si>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</si>
  <si>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</si>
  <si>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</si>
  <si>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</si>
  <si>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</si>
  <si>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</si>
  <si>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</si>
  <si>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</si>
  <si>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</si>
  <si>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</si>
  <si>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</si>
  <si>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</si>
  <si>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</si>
  <si>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</si>
  <si>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</si>
  <si>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</si>
  <si>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</si>
  <si>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</si>
  <si>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</si>
  <si>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</si>
  <si>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</si>
  <si>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</si>
  <si>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</si>
  <si>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</si>
  <si>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</si>
  <si>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</si>
  <si>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</si>
  <si>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</si>
  <si>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</si>
  <si>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</si>
  <si>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</si>
  <si>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</si>
  <si>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</si>
  <si>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</si>
  <si>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</si>
  <si>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</si>
  <si>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</si>
  <si>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</si>
  <si>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</si>
  <si>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</si>
  <si>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</si>
  <si>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</si>
  <si>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</si>
  <si>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</si>
  <si>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</si>
  <si>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</si>
  <si>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</si>
  <si>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</si>
  <si>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</si>
  <si>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</si>
  <si>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</si>
  <si>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</si>
  <si>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</si>
  <si>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</si>
  <si>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</si>
  <si>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</si>
  <si>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</si>
  <si>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</si>
  <si>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</si>
  <si>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</si>
  <si>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</si>
  <si>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</si>
  <si>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</si>
  <si>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</si>
  <si>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</si>
  <si>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</si>
  <si>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</si>
  <si>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</si>
  <si>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</si>
  <si>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</si>
  <si>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</si>
  <si>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</si>
  <si>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</si>
  <si>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</si>
  <si>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</si>
  <si>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</si>
  <si>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</si>
  <si>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</si>
  <si>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</si>
  <si>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</si>
  <si>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</si>
  <si>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</si>
  <si>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</si>
  <si>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</si>
  <si>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</si>
  <si>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</si>
  <si>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</si>
  <si>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</si>
  <si>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</si>
  <si>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</si>
  <si>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</si>
  <si>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</si>
  <si>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</si>
  <si>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</si>
  <si>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</si>
  <si>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</si>
  <si>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</si>
  <si>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</si>
  <si>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</si>
  <si>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</si>
  <si>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</si>
  <si>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</si>
  <si>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</si>
  <si>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</si>
  <si>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</si>
  <si>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</si>
  <si>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</si>
  <si>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</si>
  <si>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</si>
  <si>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</si>
  <si>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</si>
  <si>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</si>
  <si>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</si>
  <si>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</si>
  <si>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</si>
  <si>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</si>
  <si>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</si>
  <si>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</si>
  <si>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</si>
  <si>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</si>
  <si>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</si>
  <si>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</si>
  <si>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</si>
  <si>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</si>
  <si>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</si>
  <si>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</si>
  <si>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</si>
  <si>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</si>
  <si>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</si>
  <si>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</si>
  <si>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</si>
  <si>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</si>
  <si>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</si>
  <si>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</si>
  <si>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</si>
  <si>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</si>
  <si>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</si>
  <si>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</si>
  <si>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</si>
  <si>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</si>
  <si>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</si>
  <si>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</si>
  <si>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</si>
  <si>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</si>
  <si>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</si>
  <si>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</si>
  <si>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</si>
  <si>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</si>
  <si>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</si>
  <si>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</si>
  <si>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</si>
  <si>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</si>
  <si>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</si>
  <si>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</si>
  <si>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</si>
  <si>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</si>
  <si>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</si>
  <si>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</si>
  <si>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</si>
  <si>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</si>
  <si>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</si>
  <si>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</si>
  <si>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</si>
  <si>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</si>
  <si>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</si>
  <si>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</si>
  <si>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</si>
  <si>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</si>
  <si>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</si>
  <si>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</si>
  <si>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</si>
  <si>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</si>
  <si>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</si>
  <si>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</si>
  <si>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</si>
  <si>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</si>
  <si>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</si>
  <si>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</si>
  <si>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</si>
  <si>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</si>
  <si>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</si>
  <si>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</si>
  <si>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</si>
  <si>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</si>
  <si>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</si>
  <si>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</si>
  <si>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</si>
  <si>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</si>
  <si>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</si>
  <si>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</si>
  <si>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</si>
  <si>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</si>
  <si>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</si>
  <si>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</si>
  <si>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</si>
  <si>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</si>
  <si>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</si>
  <si>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</si>
  <si>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</si>
  <si>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</si>
  <si>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</si>
  <si>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</si>
  <si>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</si>
  <si>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</si>
  <si>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</si>
  <si>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</si>
  <si>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</si>
  <si>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</si>
  <si>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</si>
  <si>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</si>
  <si>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</si>
  <si>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</si>
  <si>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</si>
  <si>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</si>
  <si>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</si>
  <si>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</si>
  <si>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</si>
  <si>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</si>
  <si>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</si>
  <si>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</si>
  <si>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</si>
  <si>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</si>
  <si>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</si>
  <si>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</si>
  <si>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</si>
  <si>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</si>
  <si>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</si>
  <si>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</si>
  <si>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</si>
  <si>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</si>
  <si>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</si>
  <si>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</si>
  <si>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</si>
  <si>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</si>
  <si>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</si>
  <si>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</si>
  <si>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</si>
  <si>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</si>
  <si>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</si>
  <si>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</si>
  <si>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</si>
  <si>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</si>
  <si>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</si>
  <si>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</si>
  <si>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</si>
  <si>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</si>
  <si>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</si>
  <si>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</si>
  <si>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</si>
  <si>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</si>
  <si>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</si>
  <si>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</si>
  <si>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</si>
  <si>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</si>
  <si>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</si>
  <si>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</si>
  <si>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</si>
  <si>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</si>
  <si>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</si>
  <si>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</si>
  <si>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</si>
  <si>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</si>
  <si>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</si>
  <si>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</si>
  <si>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</si>
  <si>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</si>
  <si>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</si>
  <si>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</si>
  <si>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</si>
  <si>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</si>
  <si>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</si>
  <si>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</si>
  <si>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</si>
  <si>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</si>
  <si>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</si>
  <si>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</si>
  <si>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</si>
  <si>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</si>
  <si>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</si>
  <si>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</si>
  <si>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</si>
  <si>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</si>
  <si>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</si>
  <si>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</si>
  <si>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</si>
  <si>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</si>
  <si>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</si>
  <si>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</si>
  <si>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</si>
  <si>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</si>
  <si>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</si>
  <si>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</si>
  <si>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</si>
  <si>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</si>
  <si>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</si>
  <si>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</si>
  <si>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</si>
  <si>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</si>
  <si>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</si>
  <si>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</si>
  <si>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</si>
  <si>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</si>
  <si>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</si>
  <si>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</si>
  <si>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</si>
  <si>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</si>
  <si>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</si>
  <si>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</si>
  <si>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</si>
  <si>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</si>
  <si>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</si>
  <si>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</si>
  <si>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</si>
  <si>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</si>
  <si>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</si>
  <si>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</si>
  <si>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</si>
  <si>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</si>
  <si>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</si>
  <si>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</si>
  <si>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</si>
  <si>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</si>
  <si>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</si>
  <si>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</si>
  <si>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</si>
  <si>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</si>
  <si>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</si>
  <si>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</si>
  <si>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</si>
  <si>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</si>
  <si>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</si>
  <si>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</si>
  <si>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</si>
  <si>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</si>
  <si>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</si>
  <si>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</si>
  <si>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</si>
  <si>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</si>
  <si>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</si>
  <si>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</si>
  <si>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</si>
  <si>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</si>
  <si>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</si>
  <si>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</si>
  <si>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</si>
  <si>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</si>
  <si>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</si>
  <si>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</si>
  <si>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</si>
  <si>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</si>
  <si>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</si>
  <si>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</si>
  <si>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</si>
  <si>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</si>
  <si>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</si>
  <si>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</si>
  <si>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</si>
  <si>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</si>
  <si>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</si>
  <si>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</si>
  <si>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</si>
  <si>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</si>
  <si>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</si>
  <si>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</si>
  <si>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</si>
  <si>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</si>
  <si>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</si>
  <si>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</si>
  <si>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</si>
  <si>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</si>
  <si>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</si>
  <si>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</si>
  <si>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</si>
  <si>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</si>
  <si>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</si>
  <si>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</si>
  <si>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</si>
  <si>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</si>
  <si>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</si>
  <si>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</si>
  <si>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</si>
  <si>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</si>
  <si>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</si>
  <si>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</si>
  <si>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</si>
  <si>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</si>
  <si>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</si>
  <si>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</si>
  <si>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</si>
  <si>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</si>
  <si>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</si>
  <si>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</si>
  <si>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</si>
  <si>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</si>
  <si>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</si>
  <si>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</si>
  <si>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</si>
  <si>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</si>
  <si>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</si>
  <si>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</si>
  <si>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</si>
  <si>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</si>
  <si>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</si>
  <si>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</si>
  <si>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</si>
  <si>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</si>
  <si>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</si>
  <si>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</si>
  <si>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</si>
  <si>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</si>
  <si>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</si>
  <si>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</si>
  <si>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</si>
  <si>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</si>
  <si>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</si>
  <si>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</si>
  <si>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</si>
  <si>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</si>
  <si>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</si>
  <si>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</si>
  <si>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</si>
  <si>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</si>
  <si>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</si>
  <si>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</si>
  <si>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</si>
  <si>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</si>
  <si>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</si>
  <si>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</si>
  <si>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</si>
  <si>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</si>
  <si>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</si>
  <si>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</si>
  <si>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</si>
  <si>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</si>
  <si>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</si>
  <si>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</si>
  <si>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</si>
  <si>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</si>
  <si>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</si>
  <si>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</si>
  <si>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</si>
  <si>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</si>
  <si>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</si>
  <si>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</si>
  <si>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</si>
  <si>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</si>
  <si>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</si>
  <si>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</si>
  <si>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</si>
  <si>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</si>
  <si>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</si>
  <si>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</si>
  <si>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</si>
  <si>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</si>
  <si>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</si>
  <si>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</si>
  <si>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</si>
  <si>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</si>
  <si>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</si>
  <si>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</si>
  <si>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</si>
  <si>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</si>
  <si>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</si>
  <si>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</si>
  <si>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</si>
  <si>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</si>
  <si>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</si>
  <si>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</si>
  <si>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</si>
  <si>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</si>
  <si>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</si>
  <si>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</si>
  <si>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</si>
  <si>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</si>
  <si>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</si>
  <si>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</si>
  <si>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</si>
  <si>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</si>
  <si>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</si>
  <si>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</si>
  <si>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</si>
  <si>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</si>
  <si>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</si>
  <si>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</si>
  <si>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</si>
  <si>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</si>
  <si>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</si>
  <si>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</si>
  <si>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</si>
  <si>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</si>
  <si>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</si>
  <si>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</si>
  <si>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</si>
  <si>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</si>
  <si>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</si>
  <si>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</si>
  <si>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</si>
  <si>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</si>
  <si>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</si>
  <si>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</si>
  <si>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</si>
  <si>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</si>
  <si>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</si>
  <si>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</si>
  <si>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</si>
  <si>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</si>
  <si>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</si>
  <si>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</si>
  <si>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</si>
  <si>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</si>
  <si>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</si>
  <si>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</si>
  <si>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</si>
  <si>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</si>
  <si>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</si>
  <si>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</si>
  <si>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</si>
  <si>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</si>
  <si>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</si>
  <si>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</si>
  <si>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</si>
  <si>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</si>
  <si>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</si>
  <si>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</si>
  <si>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</si>
  <si>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</si>
  <si>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</si>
  <si>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</si>
  <si>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</si>
  <si>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</si>
  <si>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</si>
  <si>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</si>
  <si>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</si>
  <si>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</si>
  <si>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</si>
  <si>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</si>
  <si>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</si>
  <si>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</si>
  <si>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</si>
  <si>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</si>
  <si>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</si>
  <si>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</si>
  <si>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</si>
  <si>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</si>
  <si>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</si>
  <si>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</si>
  <si>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</si>
  <si>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</si>
  <si>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</si>
  <si>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</si>
  <si>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</si>
  <si>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</si>
  <si>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</si>
  <si>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</si>
  <si>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</si>
  <si>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</si>
  <si>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</si>
  <si>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</si>
  <si>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</si>
  <si>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</si>
  <si>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</si>
  <si>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</si>
  <si>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</si>
  <si>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</si>
  <si>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</si>
  <si>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</si>
  <si>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</si>
  <si>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</si>
  <si>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</si>
  <si>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</si>
  <si>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</si>
  <si>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</si>
  <si>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</si>
  <si>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</si>
  <si>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</si>
  <si>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</si>
  <si>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</si>
  <si>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</si>
  <si>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</si>
  <si>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</si>
  <si>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</si>
  <si>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</si>
  <si>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</si>
  <si>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</si>
  <si>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</si>
  <si>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</si>
  <si>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</si>
  <si>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</si>
  <si>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</si>
  <si>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</si>
  <si>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</si>
  <si>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</si>
  <si>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</si>
  <si>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</si>
  <si>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</si>
  <si>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</si>
  <si>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</si>
  <si>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</si>
  <si>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</si>
  <si>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</si>
  <si>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</si>
  <si>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</si>
  <si>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</si>
  <si>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</si>
  <si>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</si>
  <si>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</si>
  <si>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</si>
  <si>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</si>
  <si>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</si>
  <si>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</si>
  <si>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</si>
  <si>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</si>
  <si>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</si>
  <si>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</si>
  <si>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</si>
  <si>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</si>
  <si>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</si>
  <si>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</si>
  <si>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</si>
  <si>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</si>
  <si>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</si>
  <si>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</si>
  <si>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</si>
  <si>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</si>
  <si>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</si>
  <si>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</si>
  <si>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</si>
  <si>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</si>
  <si>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</si>
  <si>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</si>
  <si>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</si>
  <si>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</si>
  <si>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</si>
  <si>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</si>
  <si>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</si>
  <si>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</si>
  <si>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</si>
  <si>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</si>
  <si>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</si>
  <si>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</si>
  <si>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</si>
  <si>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</si>
  <si>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</si>
  <si>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</si>
  <si>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</si>
  <si>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</si>
  <si>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</si>
  <si>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</si>
  <si>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</si>
  <si>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</si>
  <si>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</si>
  <si>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</si>
  <si>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</si>
  <si>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</si>
  <si>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</si>
  <si>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</si>
  <si>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</si>
  <si>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</si>
  <si>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</si>
  <si>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</si>
  <si>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</si>
  <si>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</si>
  <si>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</si>
  <si>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</si>
  <si>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</si>
  <si>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</si>
  <si>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</si>
  <si>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</si>
  <si>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</si>
  <si>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</si>
  <si>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</si>
  <si>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</si>
  <si>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</si>
  <si>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</si>
  <si>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</si>
  <si>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</si>
  <si>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</si>
  <si>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</si>
  <si>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</si>
  <si>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</si>
  <si>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</si>
  <si>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</si>
  <si>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</si>
  <si>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</si>
  <si>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</si>
  <si>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</si>
  <si>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</si>
  <si>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</si>
  <si>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</si>
  <si>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</si>
  <si>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</si>
  <si>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</si>
  <si>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</si>
  <si>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</si>
  <si>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</si>
  <si>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</si>
  <si>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</si>
  <si>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</si>
  <si>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</si>
  <si>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</si>
  <si>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</si>
  <si>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</si>
  <si>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</si>
  <si>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</si>
  <si>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</si>
  <si>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</si>
  <si>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</si>
  <si>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</si>
  <si>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</si>
  <si>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</si>
  <si>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</si>
  <si>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</si>
  <si>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</si>
  <si>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</si>
  <si>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</si>
  <si>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</si>
  <si>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</si>
  <si>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</si>
  <si>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</si>
  <si>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</si>
  <si>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</si>
  <si>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</si>
  <si>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</si>
  <si>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</si>
  <si>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</si>
  <si>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</si>
  <si>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</si>
  <si>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</si>
  <si>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</si>
  <si>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</si>
  <si>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</si>
  <si>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</si>
  <si>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</si>
  <si>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</si>
  <si>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</si>
  <si>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</si>
  <si>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</si>
  <si>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</si>
  <si>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</si>
  <si>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</si>
  <si>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</si>
  <si>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</si>
  <si>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</si>
  <si>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</si>
  <si>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</si>
  <si>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</si>
  <si>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</si>
  <si>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</si>
  <si>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</si>
  <si>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</si>
  <si>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</si>
  <si>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</si>
  <si>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</si>
  <si>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</si>
  <si>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</si>
  <si>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</si>
  <si>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</si>
  <si>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</si>
  <si>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</si>
  <si>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</si>
  <si>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</si>
  <si>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</si>
  <si>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</si>
  <si>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</si>
  <si>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</si>
  <si>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</si>
  <si>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</si>
  <si>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</si>
  <si>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</si>
  <si>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</si>
  <si>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</si>
  <si>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</si>
  <si>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</si>
  <si>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</si>
  <si>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</si>
  <si>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</si>
  <si>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</si>
  <si>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</si>
  <si>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</si>
  <si>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</si>
  <si>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</si>
  <si>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</si>
  <si>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</si>
  <si>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</si>
  <si>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</si>
  <si>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</si>
  <si>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</si>
  <si>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</si>
  <si>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</si>
  <si>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</si>
  <si>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</si>
  <si>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</si>
  <si>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</si>
  <si>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</si>
  <si>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</si>
  <si>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</si>
  <si>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</si>
  <si>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</si>
  <si>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</si>
  <si>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</si>
  <si>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</si>
  <si>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</si>
  <si>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</si>
  <si>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</si>
  <si>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</si>
  <si>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</si>
  <si>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</si>
  <si>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</si>
  <si>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</si>
  <si>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</si>
  <si>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</si>
  <si>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</si>
  <si>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</si>
  <si>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</si>
  <si>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</si>
  <si>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</si>
  <si>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</si>
  <si>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</si>
  <si>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</si>
  <si>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</si>
  <si>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</si>
  <si>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</si>
  <si>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</si>
  <si>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</si>
  <si>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</si>
  <si>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</si>
  <si>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</si>
  <si>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</si>
  <si>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</si>
  <si>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</si>
  <si>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</si>
  <si>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</si>
  <si>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</si>
  <si>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</si>
  <si>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</si>
  <si>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</si>
  <si>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</si>
  <si>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</si>
  <si>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</si>
  <si>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</si>
  <si>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</si>
  <si>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</si>
  <si>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</si>
  <si>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</si>
  <si>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</si>
  <si>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</si>
  <si>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</si>
  <si>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</si>
  <si>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</si>
  <si>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</si>
  <si>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</si>
  <si>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</si>
  <si>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</si>
  <si>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</si>
  <si>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</si>
  <si>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</si>
  <si>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</si>
  <si>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</si>
  <si>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</si>
  <si>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</si>
  <si>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</si>
  <si>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</si>
  <si>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</si>
  <si>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</si>
  <si>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</si>
  <si>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</si>
  <si>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</si>
  <si>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</si>
  <si>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</si>
  <si>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</si>
  <si>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</si>
  <si>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</si>
  <si>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</si>
  <si>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</si>
  <si>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</si>
  <si>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</si>
  <si>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</si>
  <si>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</si>
  <si>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</si>
  <si>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</si>
  <si>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</si>
  <si>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</si>
  <si>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</si>
  <si>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</si>
  <si>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</si>
  <si>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</si>
  <si>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</si>
  <si>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</si>
  <si>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</si>
  <si>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</si>
  <si>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</si>
  <si>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</si>
  <si>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</si>
  <si>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</si>
  <si>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</si>
  <si>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</si>
  <si>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</si>
  <si>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</si>
  <si>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</si>
  <si>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</si>
  <si>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</si>
  <si>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</si>
  <si>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</si>
  <si>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</si>
  <si>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</si>
  <si>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</si>
  <si>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</si>
  <si>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</si>
  <si>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</si>
  <si>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</si>
  <si>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</si>
  <si>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</si>
  <si>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</si>
  <si>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</si>
  <si>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</si>
  <si>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</si>
  <si>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</si>
  <si>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</si>
  <si>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</si>
  <si>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</si>
  <si>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</si>
  <si>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</si>
  <si>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</si>
  <si>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</si>
  <si>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</si>
  <si>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</si>
  <si>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</si>
  <si>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</si>
  <si>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</si>
  <si>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</si>
  <si>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</si>
  <si>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</si>
  <si>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</si>
  <si>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</si>
  <si>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</si>
  <si>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</si>
  <si>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</si>
  <si>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</si>
  <si>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</si>
  <si>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</si>
  <si>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</si>
  <si>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</si>
  <si>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</si>
  <si>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</si>
  <si>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</si>
  <si>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</si>
  <si>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</si>
  <si>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</si>
  <si>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</si>
  <si>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</si>
  <si>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</si>
  <si>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</si>
  <si>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</si>
  <si>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</si>
  <si>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</si>
  <si>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</si>
  <si>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</si>
  <si>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</si>
  <si>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</si>
  <si>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</si>
  <si>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</si>
  <si>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</si>
  <si>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</si>
  <si>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</si>
  <si>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</si>
  <si>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</si>
  <si>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</si>
  <si>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</si>
  <si>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</si>
  <si>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</si>
  <si>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</si>
  <si>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</si>
  <si>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</si>
  <si>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</si>
  <si>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</si>
  <si>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</si>
  <si>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</si>
  <si>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</si>
  <si>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</si>
  <si>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</si>
  <si>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</si>
  <si>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</si>
  <si>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</si>
  <si>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</si>
  <si>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</si>
  <si>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</si>
  <si>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</si>
  <si>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</si>
  <si>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</si>
  <si>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</si>
  <si>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</si>
  <si>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</si>
  <si>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</si>
  <si>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</si>
  <si>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</si>
  <si>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</si>
  <si>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</si>
  <si>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</si>
  <si>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</si>
  <si>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</si>
  <si>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</si>
  <si>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</si>
  <si>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</si>
  <si>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</si>
  <si>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</si>
  <si>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</si>
  <si>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</si>
  <si>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</si>
  <si>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</si>
  <si>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</si>
  <si>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</si>
  <si>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</si>
  <si>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</si>
  <si>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</si>
  <si>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</si>
  <si>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</si>
  <si>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</si>
  <si>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</si>
  <si>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</si>
  <si>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</si>
  <si>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</si>
  <si>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</si>
  <si>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</si>
  <si>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</si>
  <si>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</si>
  <si>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</si>
  <si>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</si>
  <si>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</si>
  <si>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</si>
  <si>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</si>
  <si>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</si>
  <si>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</si>
  <si>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</si>
  <si>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</si>
  <si>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</si>
  <si>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</si>
  <si>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</si>
  <si>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</si>
  <si>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</si>
  <si>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</si>
  <si>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</si>
  <si>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</si>
  <si>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</si>
  <si>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</si>
  <si>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</si>
  <si>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</si>
  <si>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</si>
  <si>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</si>
  <si>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</si>
  <si>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</si>
  <si>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</si>
  <si>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</si>
  <si>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</si>
  <si>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</si>
  <si>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</si>
  <si>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</si>
  <si>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</si>
  <si>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</si>
  <si>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</si>
  <si>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</si>
  <si>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</si>
  <si>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</si>
  <si>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</si>
  <si>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</si>
  <si>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</si>
  <si>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</si>
  <si>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</si>
  <si>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</si>
  <si>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</si>
  <si>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</si>
  <si>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</si>
  <si>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</si>
  <si>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</si>
  <si>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</si>
  <si>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</si>
  <si>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</si>
  <si>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</si>
  <si>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</si>
  <si>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</si>
  <si>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</si>
  <si>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</si>
  <si>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</si>
  <si>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</si>
  <si>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</si>
  <si>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</si>
  <si>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</si>
  <si>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</si>
  <si>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</si>
  <si>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</si>
  <si>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</si>
  <si>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</si>
  <si>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</si>
  <si>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</si>
  <si>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</si>
  <si>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</si>
  <si>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</si>
  <si>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</si>
  <si>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</si>
  <si>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</si>
  <si>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</si>
  <si>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</si>
  <si>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</si>
  <si>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</si>
  <si>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</si>
  <si>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</si>
  <si>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</si>
  <si>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</si>
  <si>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</si>
  <si>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</si>
  <si>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</si>
  <si>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</si>
  <si>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</si>
  <si>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</si>
  <si>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</si>
  <si>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</si>
  <si>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</si>
  <si>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</si>
  <si>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</si>
  <si>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</si>
  <si>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</si>
  <si>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</si>
  <si>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</si>
  <si>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</si>
  <si>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</si>
  <si>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</si>
  <si>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</si>
  <si>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</si>
  <si>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</si>
  <si>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</si>
  <si>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</si>
  <si>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</si>
  <si>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</si>
  <si>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</si>
  <si>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</si>
  <si>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</si>
  <si>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</si>
  <si>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</si>
  <si>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</si>
  <si>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</si>
  <si>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</si>
  <si>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</si>
  <si>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</si>
  <si>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</si>
  <si>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</si>
  <si>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</si>
  <si>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</si>
  <si>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</si>
  <si>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</si>
  <si>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</si>
  <si>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</si>
  <si>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</si>
  <si>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</si>
  <si>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</si>
  <si>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</si>
  <si>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</si>
  <si>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</si>
  <si>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</si>
  <si>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</si>
  <si>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</si>
  <si>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</si>
  <si>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</si>
  <si>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</si>
  <si>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</si>
  <si>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</si>
  <si>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</si>
  <si>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</si>
  <si>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</si>
  <si>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</si>
  <si>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</si>
  <si>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</si>
  <si>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</si>
  <si>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</si>
  <si>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</si>
  <si>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</si>
  <si>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</si>
  <si>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</si>
  <si>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</si>
  <si>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</si>
  <si>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</si>
  <si>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</si>
  <si>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</si>
  <si>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</si>
  <si>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</si>
  <si>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</si>
  <si>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</si>
  <si>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</si>
  <si>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</si>
  <si>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</si>
  <si>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</si>
  <si>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</si>
  <si>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</si>
  <si>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</si>
  <si>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</si>
  <si>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</si>
  <si>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</si>
  <si>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</si>
  <si>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</si>
  <si>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</si>
  <si>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</si>
  <si>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</si>
  <si>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</si>
  <si>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</si>
  <si>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</si>
  <si>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</si>
  <si>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</si>
  <si>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</si>
  <si>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</si>
  <si>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</si>
  <si>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</si>
  <si>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</si>
  <si>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</si>
  <si>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</si>
  <si>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</si>
  <si>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</si>
  <si>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</si>
  <si>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</si>
  <si>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</si>
  <si>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</si>
  <si>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</si>
  <si>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</si>
  <si>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</si>
  <si>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</si>
  <si>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</si>
  <si>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</si>
  <si>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</si>
  <si>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</si>
  <si>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</si>
  <si>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</si>
  <si>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</si>
  <si>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</si>
  <si>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</si>
  <si>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</si>
  <si>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</si>
  <si>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</si>
  <si>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</si>
  <si>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</si>
  <si>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</si>
  <si>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</si>
  <si>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</si>
  <si>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</si>
  <si>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</si>
  <si>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</si>
  <si>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</si>
  <si>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</si>
  <si>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</si>
  <si>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</si>
  <si>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</si>
  <si>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</si>
  <si>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</si>
  <si>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</si>
  <si>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</si>
  <si>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</si>
  <si>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</si>
  <si>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</si>
  <si>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</si>
  <si>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</si>
  <si>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</si>
  <si>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</si>
  <si>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</si>
  <si>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</si>
  <si>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</si>
  <si>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</si>
  <si>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</si>
  <si>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</si>
  <si>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</si>
  <si>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</si>
  <si>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</si>
  <si>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</si>
  <si>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</si>
  <si>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</si>
  <si>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</si>
  <si>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</si>
  <si>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</si>
  <si>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</si>
  <si>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</si>
  <si>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</si>
  <si>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</si>
  <si>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</si>
  <si>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</si>
  <si>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</si>
  <si>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</si>
  <si>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</si>
  <si>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</si>
  <si>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</si>
  <si>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</si>
  <si>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</si>
  <si>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</si>
  <si>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</si>
  <si>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</si>
  <si>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</si>
  <si>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</si>
  <si>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</si>
  <si>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</si>
  <si>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</si>
  <si>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</si>
  <si>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</si>
  <si>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</si>
  <si>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</si>
  <si>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</si>
  <si>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</si>
  <si>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</si>
  <si>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</si>
  <si>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</si>
  <si>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</si>
  <si>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</si>
  <si>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</si>
  <si>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</si>
  <si>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</si>
  <si>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</si>
  <si>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</si>
  <si>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</si>
  <si>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</si>
  <si>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</si>
  <si>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</si>
  <si>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</si>
  <si>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</si>
  <si>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</si>
  <si>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</si>
  <si>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</si>
  <si>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</si>
  <si>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</si>
  <si>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</si>
  <si>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</si>
  <si>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</si>
  <si>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</si>
  <si>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</si>
  <si>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</si>
  <si>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</si>
  <si>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</si>
  <si>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</si>
  <si>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</si>
  <si>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</si>
  <si>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</si>
  <si>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</si>
  <si>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</si>
  <si>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</si>
  <si>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</si>
  <si>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</si>
  <si>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</si>
  <si>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</si>
  <si>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</si>
  <si>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</si>
  <si>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</si>
  <si>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</si>
  <si>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</si>
  <si>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</si>
  <si>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</si>
  <si>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</si>
  <si>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</si>
  <si>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</si>
  <si>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</si>
  <si>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</si>
  <si>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</si>
  <si>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</si>
  <si>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</si>
  <si>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</si>
  <si>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</si>
  <si>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</si>
  <si>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</si>
  <si>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</si>
  <si>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</si>
  <si>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</si>
  <si>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</si>
  <si>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</si>
  <si>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</si>
  <si>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</si>
  <si>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</si>
  <si>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</si>
  <si>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</si>
  <si>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</si>
  <si>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</si>
  <si>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</si>
  <si>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</si>
  <si>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</si>
  <si>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</si>
  <si>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</si>
  <si>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</si>
  <si>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</si>
  <si>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</si>
  <si>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</si>
  <si>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</si>
  <si>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</si>
  <si>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</si>
  <si>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</si>
  <si>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</si>
  <si>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</si>
  <si>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</si>
  <si>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</si>
  <si>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</si>
  <si>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</si>
  <si>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</si>
  <si>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</si>
  <si>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</si>
  <si>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</si>
  <si>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</si>
  <si>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</si>
  <si>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</si>
  <si>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</si>
  <si>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</si>
  <si>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</si>
  <si>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</si>
  <si>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</si>
  <si>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</si>
  <si>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</si>
  <si>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</si>
  <si>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</si>
  <si>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</si>
  <si>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</si>
  <si>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</si>
  <si>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</si>
  <si>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</si>
  <si>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</si>
  <si>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</si>
  <si>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</si>
  <si>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</si>
  <si>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</si>
  <si>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</si>
  <si>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</si>
  <si>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</si>
  <si>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</si>
  <si>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</si>
  <si>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</si>
  <si>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</si>
  <si>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</si>
  <si>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</si>
  <si>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</si>
  <si>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</si>
  <si>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</si>
  <si>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</si>
  <si>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</si>
  <si>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</si>
  <si>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</si>
  <si>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</si>
  <si>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</si>
  <si>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</si>
  <si>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</si>
  <si>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</si>
  <si>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</si>
  <si>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</si>
  <si>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</si>
  <si>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</si>
  <si>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</si>
  <si>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</si>
  <si>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</si>
  <si>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</si>
  <si>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</si>
  <si>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</si>
  <si>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</si>
  <si>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</si>
  <si>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</si>
  <si>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</si>
  <si>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</si>
  <si>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</si>
  <si>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</si>
  <si>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</si>
  <si>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</si>
  <si>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</si>
  <si>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</si>
  <si>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</si>
  <si>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</si>
  <si>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</si>
  <si>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</si>
  <si>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</si>
  <si>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</si>
  <si>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</si>
  <si>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</si>
  <si>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</si>
  <si>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</si>
  <si>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</si>
  <si>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</si>
  <si>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</si>
  <si>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</si>
  <si>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</si>
  <si>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</si>
  <si>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</si>
  <si>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</si>
  <si>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</si>
  <si>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</si>
  <si>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</si>
  <si>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</si>
  <si>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</si>
  <si>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</si>
  <si>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</si>
  <si>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</si>
  <si>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</si>
  <si>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</si>
  <si>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</si>
  <si>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</si>
  <si>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</si>
  <si>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</si>
  <si>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</si>
  <si>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</si>
  <si>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</si>
  <si>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</si>
  <si>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</si>
  <si>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</si>
  <si>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</si>
  <si>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</si>
  <si>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</si>
  <si>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</si>
  <si>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</si>
  <si>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</si>
  <si>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</si>
  <si>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</si>
  <si>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</si>
  <si>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</si>
  <si>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</si>
  <si>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</si>
  <si>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</si>
  <si>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</si>
  <si>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</si>
  <si>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</si>
  <si>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</si>
  <si>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</si>
  <si>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</si>
  <si>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</si>
  <si>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</si>
  <si>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</si>
  <si>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</si>
  <si>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</si>
  <si>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</si>
  <si>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</si>
  <si>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</si>
  <si>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</si>
  <si>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</si>
  <si>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</si>
  <si>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</si>
  <si>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</si>
  <si>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</si>
  <si>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</si>
  <si>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</si>
  <si>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</si>
  <si>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</si>
  <si>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</si>
  <si>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</si>
  <si>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</si>
  <si>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</si>
  <si>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</si>
  <si>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</si>
  <si>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</si>
  <si>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</si>
  <si>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</si>
  <si>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</si>
  <si>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</si>
  <si>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</si>
  <si>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</si>
  <si>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</si>
  <si>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</si>
  <si>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</si>
  <si>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</si>
  <si>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</si>
  <si>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</si>
  <si>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</si>
  <si>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</si>
  <si>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</si>
  <si>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</si>
  <si>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</si>
  <si>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</si>
  <si>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</si>
  <si>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</si>
  <si>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</si>
  <si>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</si>
  <si>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</si>
  <si>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</si>
  <si>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</si>
  <si>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</si>
  <si>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</si>
  <si>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</si>
  <si>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</si>
  <si>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</si>
  <si>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</si>
  <si>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</si>
  <si>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</si>
  <si>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</si>
  <si>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</si>
  <si>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</si>
  <si>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</si>
  <si>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</si>
  <si>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</si>
  <si>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</si>
  <si>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</si>
  <si>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</si>
  <si>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</si>
  <si>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</si>
  <si>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</si>
  <si>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</si>
  <si>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</si>
  <si>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</si>
  <si>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</si>
  <si>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</si>
  <si>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</si>
  <si>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</si>
  <si>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</si>
  <si>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</si>
  <si>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</si>
  <si>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</si>
  <si>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</si>
  <si>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</si>
  <si>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</si>
  <si>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</si>
  <si>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</si>
  <si>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</si>
  <si>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</si>
  <si>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</si>
  <si>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</si>
  <si>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</si>
  <si>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</si>
  <si>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</si>
  <si>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</si>
  <si>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</si>
  <si>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</si>
  <si>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</si>
  <si>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</si>
  <si>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</si>
  <si>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</si>
  <si>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</si>
  <si>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</si>
  <si>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</si>
  <si>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</si>
  <si>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</si>
  <si>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</si>
  <si>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</si>
  <si>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</si>
  <si>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</si>
  <si>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</si>
  <si>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</si>
  <si>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</si>
  <si>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</si>
  <si>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</si>
  <si>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</si>
  <si>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</si>
  <si>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</si>
  <si>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</si>
  <si>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</si>
  <si>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</si>
  <si>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</si>
  <si>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</si>
  <si>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</si>
  <si>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</si>
  <si>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</si>
  <si>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</si>
  <si>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</si>
  <si>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</si>
  <si>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</si>
  <si>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</si>
  <si>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</si>
  <si>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</si>
  <si>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</si>
  <si>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</si>
  <si>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</si>
  <si>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</si>
  <si>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</si>
  <si>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</si>
  <si>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</si>
  <si>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</si>
  <si>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</si>
  <si>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</si>
  <si>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</si>
  <si>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</si>
  <si>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</si>
  <si>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</si>
  <si>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</si>
  <si>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</si>
  <si>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</si>
  <si>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</si>
  <si>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</si>
  <si>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</si>
  <si>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</si>
  <si>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</si>
  <si>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</si>
  <si>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</si>
  <si>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</si>
  <si>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</si>
  <si>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</si>
  <si>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</si>
  <si>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</si>
  <si>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</si>
  <si>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</si>
  <si>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</si>
  <si>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</si>
  <si>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</si>
  <si>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</si>
  <si>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</si>
  <si>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</si>
  <si>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</si>
  <si>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</si>
  <si>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</si>
  <si>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</si>
  <si>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</si>
  <si>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</si>
  <si>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</si>
  <si>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</si>
  <si>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</si>
  <si>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</si>
  <si>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</si>
  <si>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</si>
  <si>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</si>
  <si>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</si>
  <si>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</si>
  <si>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</si>
  <si>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</si>
  <si>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</si>
  <si>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</si>
  <si>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</si>
  <si>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</si>
  <si>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</si>
  <si>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</si>
  <si>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</si>
  <si>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</si>
  <si>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</si>
  <si>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</si>
  <si>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</si>
  <si>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</si>
  <si>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</si>
  <si>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</si>
  <si>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</si>
  <si>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</si>
  <si>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</si>
  <si>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</si>
  <si>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</si>
  <si>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</si>
  <si>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</si>
  <si>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</si>
  <si>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</si>
  <si>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</si>
  <si>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</si>
  <si>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</si>
  <si>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</si>
  <si>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</si>
  <si>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</si>
  <si>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</si>
  <si>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</si>
  <si>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</si>
  <si>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</si>
  <si>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</si>
  <si>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</si>
  <si>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</si>
  <si>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</si>
  <si>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</si>
  <si>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</si>
  <si>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</si>
  <si>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</si>
  <si>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</si>
  <si>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</si>
  <si>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</si>
  <si>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</si>
  <si>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</si>
  <si>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</si>
  <si>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</si>
  <si>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</si>
  <si>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</si>
  <si>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</si>
  <si>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</si>
  <si>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</si>
  <si>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</si>
  <si>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</si>
  <si>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</si>
  <si>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</si>
  <si>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</si>
  <si>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</si>
  <si>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</si>
  <si>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</si>
  <si>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</si>
  <si>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</si>
  <si>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</si>
  <si>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</si>
  <si>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</si>
  <si>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</si>
  <si>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</si>
  <si>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</si>
  <si>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</si>
  <si>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</si>
  <si>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</si>
  <si>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</si>
  <si>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</si>
  <si>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</si>
  <si>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</si>
  <si>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</si>
  <si>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</si>
  <si>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</si>
  <si>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</si>
  <si>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</si>
  <si>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</si>
  <si>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</si>
  <si>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</si>
  <si>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</si>
  <si>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</si>
  <si>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</si>
  <si>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</si>
  <si>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</si>
  <si>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</si>
  <si>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</si>
  <si>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</si>
  <si>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</si>
  <si>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</si>
  <si>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</si>
  <si>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</si>
  <si>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</si>
  <si>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</si>
  <si>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</si>
  <si>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</si>
  <si>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</si>
  <si>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</si>
  <si>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</si>
  <si>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</si>
  <si>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</si>
  <si>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</si>
  <si>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</si>
  <si>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</si>
  <si>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</si>
  <si>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</si>
  <si>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</si>
  <si>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</si>
  <si>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</si>
  <si>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</si>
  <si>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</si>
  <si>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</si>
  <si>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</si>
  <si>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</si>
  <si>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</si>
  <si>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</si>
  <si>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</si>
  <si>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</si>
  <si>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</si>
  <si>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</si>
  <si>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</si>
  <si>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</si>
  <si>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</si>
  <si>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</si>
  <si>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</si>
  <si>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</si>
  <si>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</si>
  <si>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</si>
  <si>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</si>
  <si>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</si>
  <si>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</si>
  <si>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</si>
  <si>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</si>
  <si>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</si>
  <si>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</si>
  <si>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</si>
  <si>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</si>
  <si>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</si>
  <si>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</si>
  <si>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</si>
  <si>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</si>
  <si>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</si>
  <si>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</si>
  <si>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</si>
  <si>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</si>
  <si>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</si>
  <si>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</si>
  <si>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</si>
  <si>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</si>
  <si>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</si>
  <si>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</si>
  <si>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</si>
  <si>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</si>
  <si>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</si>
  <si>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</si>
  <si>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</si>
  <si>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</si>
  <si>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</si>
  <si>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</si>
  <si>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</si>
  <si>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</si>
  <si>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</si>
  <si>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</si>
  <si>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</si>
  <si>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</si>
  <si>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</si>
  <si>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</si>
  <si>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</si>
  <si>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</si>
  <si>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</si>
  <si>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</si>
  <si>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</si>
  <si>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</si>
  <si>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</si>
  <si>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</si>
  <si>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</si>
  <si>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</si>
  <si>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</si>
  <si>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</si>
  <si>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</si>
  <si>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</si>
  <si>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</si>
  <si>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</si>
  <si>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</si>
  <si>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</si>
  <si>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</si>
  <si>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</si>
  <si>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</si>
  <si>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</si>
  <si>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</si>
  <si>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</si>
  <si>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</si>
  <si>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</si>
  <si>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</si>
  <si>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</si>
  <si>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</si>
  <si>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</si>
  <si>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</si>
  <si>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</si>
  <si>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</si>
  <si>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</si>
  <si>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</si>
  <si>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</si>
  <si>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</si>
  <si>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</si>
  <si>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</si>
  <si>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</si>
  <si>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</si>
  <si>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</si>
  <si>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</si>
  <si>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</si>
  <si>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</si>
  <si>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</si>
  <si>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</si>
  <si>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</si>
  <si>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</si>
  <si>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</si>
  <si>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</si>
  <si>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</si>
  <si>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</si>
  <si>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</si>
  <si>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</si>
  <si>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</si>
  <si>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</si>
  <si>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</si>
  <si>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</si>
  <si>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</si>
  <si>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</si>
  <si>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</si>
  <si>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</si>
  <si>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</si>
  <si>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</si>
  <si>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</si>
  <si>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</si>
  <si>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</si>
  <si>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</si>
  <si>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</si>
  <si>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</si>
  <si>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</si>
  <si>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</si>
  <si>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</si>
  <si>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</si>
  <si>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</si>
  <si>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</si>
  <si>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</si>
  <si>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</si>
  <si>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</si>
  <si>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</si>
  <si>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</si>
  <si>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</si>
  <si>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</si>
  <si>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</si>
  <si>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</si>
  <si>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</si>
  <si>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</si>
  <si>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</si>
  <si>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</si>
  <si>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</si>
  <si>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</si>
  <si>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</si>
  <si>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</si>
  <si>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</si>
  <si>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</si>
  <si>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</si>
  <si>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</si>
  <si>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</si>
  <si>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</si>
  <si>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</si>
  <si>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</si>
  <si>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</si>
  <si>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</si>
  <si>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</si>
  <si>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</si>
  <si>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</si>
  <si>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</si>
  <si>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</si>
  <si>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</si>
  <si>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</si>
  <si>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</si>
  <si>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</si>
  <si>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</si>
  <si>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</si>
  <si>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</si>
  <si>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</si>
  <si>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</si>
  <si>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</si>
  <si>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</si>
  <si>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</si>
  <si>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</si>
  <si>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</si>
  <si>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</si>
  <si>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</si>
  <si>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</si>
  <si>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</si>
  <si>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</si>
  <si>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</si>
  <si>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</si>
  <si>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</si>
  <si>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</si>
  <si>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</si>
  <si>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</si>
  <si>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</si>
  <si>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</si>
  <si>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</si>
  <si>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</si>
  <si>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</si>
  <si>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</si>
  <si>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</si>
  <si>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</si>
  <si>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</si>
  <si>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</si>
  <si>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</si>
  <si>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</si>
  <si>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</si>
  <si>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</si>
  <si>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</si>
  <si>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</si>
  <si>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</si>
  <si>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</si>
  <si>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</si>
  <si>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</si>
  <si>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</si>
  <si>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</si>
  <si>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</si>
  <si>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</si>
  <si>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</si>
  <si>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</si>
  <si>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</si>
  <si>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</si>
  <si>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</si>
  <si>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</si>
  <si>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</si>
  <si>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</si>
  <si>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</si>
  <si>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</si>
  <si>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</si>
  <si>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</si>
  <si>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</si>
  <si>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</si>
  <si>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</si>
  <si>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</si>
  <si>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</si>
  <si>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</si>
  <si>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</si>
  <si>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</si>
  <si>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</si>
  <si>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</si>
  <si>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</si>
  <si>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</si>
  <si>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</si>
  <si>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</si>
  <si>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</si>
  <si>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</si>
  <si>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</si>
  <si>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</si>
  <si>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</si>
  <si>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</si>
  <si>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</si>
  <si>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</si>
  <si>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</si>
  <si>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</si>
  <si>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</si>
  <si>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</si>
  <si>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</si>
  <si>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</si>
  <si>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</si>
  <si>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</si>
  <si>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</si>
  <si>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</si>
  <si>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</si>
  <si>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</si>
  <si>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</si>
  <si>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</si>
  <si>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</si>
  <si>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</si>
  <si>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</si>
  <si>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</si>
  <si>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</si>
  <si>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</si>
  <si>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</si>
  <si>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</si>
  <si>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</si>
  <si>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</si>
  <si>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</si>
  <si>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</si>
  <si>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</si>
  <si>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</si>
  <si>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</si>
  <si>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</si>
  <si>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</si>
  <si>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</si>
  <si>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</si>
  <si>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</si>
  <si>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</si>
  <si>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</si>
  <si>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</si>
  <si>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</si>
  <si>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</si>
  <si>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</si>
  <si>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</si>
  <si>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</si>
  <si>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</si>
  <si>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</si>
  <si>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</si>
  <si>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</si>
  <si>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</si>
  <si>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</si>
  <si>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</si>
  <si>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</si>
  <si>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</si>
  <si>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</si>
  <si>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</si>
  <si>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</si>
  <si>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</si>
  <si>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</si>
  <si>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</si>
  <si>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</si>
  <si>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</si>
  <si>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</si>
  <si>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</si>
  <si>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</si>
  <si>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</si>
  <si>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</si>
  <si>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</si>
  <si>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</si>
  <si>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</si>
  <si>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</si>
  <si>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</si>
  <si>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</si>
  <si>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</si>
  <si>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</si>
  <si>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</si>
  <si>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</si>
  <si>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</si>
  <si>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</si>
  <si>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</si>
  <si>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</si>
  <si>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</si>
  <si>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</si>
  <si>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</si>
  <si>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</si>
  <si>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</si>
  <si>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</si>
  <si>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</si>
  <si>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</si>
  <si>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</si>
  <si>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</si>
  <si>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</si>
  <si>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</si>
  <si>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</si>
  <si>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</si>
  <si>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</si>
  <si>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</si>
  <si>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</si>
  <si>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</si>
  <si>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</si>
  <si>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</si>
  <si>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</si>
  <si>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</si>
  <si>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</si>
  <si>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</si>
  <si>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</si>
  <si>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</si>
  <si>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</si>
  <si>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</si>
  <si>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</si>
  <si>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</si>
  <si>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</si>
  <si>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</si>
  <si>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</si>
  <si>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</si>
  <si>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</si>
  <si>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</si>
  <si>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</si>
  <si>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</si>
  <si>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</si>
  <si>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</si>
  <si>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</si>
  <si>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</si>
  <si>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</si>
  <si>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</si>
  <si>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</si>
  <si>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</si>
  <si>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</si>
  <si>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</si>
  <si>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</si>
  <si>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</si>
  <si>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</si>
  <si>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</si>
  <si>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</si>
  <si>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</si>
  <si>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</si>
  <si>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</si>
  <si>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</si>
  <si>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</si>
  <si>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</si>
  <si>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</si>
  <si>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</si>
  <si>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</si>
  <si>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</si>
  <si>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</si>
  <si>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</si>
  <si>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</si>
  <si>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</si>
  <si>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</si>
  <si>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</si>
  <si>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</si>
  <si>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</si>
  <si>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</si>
  <si>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</si>
  <si>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</si>
  <si>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</si>
  <si>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</si>
  <si>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</si>
  <si>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</si>
  <si>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</si>
  <si>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</si>
  <si>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</si>
  <si>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</si>
  <si>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</si>
  <si>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</si>
  <si>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</si>
  <si>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</si>
  <si>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</si>
  <si>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</si>
  <si>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</si>
  <si>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</si>
  <si>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</si>
  <si>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</si>
  <si>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</si>
  <si>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</si>
  <si>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</si>
  <si>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</si>
  <si>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</si>
  <si>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</si>
  <si>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</si>
  <si>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</si>
  <si>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</si>
  <si>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</si>
  <si>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</si>
  <si>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</si>
  <si>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</si>
  <si>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</si>
  <si>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</si>
  <si>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</si>
  <si>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</si>
  <si>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</si>
  <si>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</si>
  <si>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</si>
  <si>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</si>
  <si>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</si>
  <si>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</si>
  <si>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</si>
  <si>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</si>
  <si>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</si>
  <si>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</si>
  <si>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</si>
  <si>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</si>
  <si>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</si>
  <si>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</si>
  <si>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</si>
  <si>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</si>
  <si>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</si>
  <si>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</si>
  <si>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</si>
  <si>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</si>
  <si>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</si>
  <si>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</si>
  <si>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</si>
  <si>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</si>
  <si>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</si>
  <si>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</si>
  <si>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</si>
  <si>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</si>
  <si>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</si>
  <si>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</si>
  <si>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</si>
  <si>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</si>
  <si>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</si>
  <si>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</si>
  <si>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</si>
  <si>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</si>
  <si>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</si>
  <si>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</si>
  <si>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</si>
  <si>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</si>
  <si>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</si>
  <si>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</si>
  <si>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</si>
  <si>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</si>
  <si>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</si>
  <si>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</si>
  <si>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</si>
  <si>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</si>
  <si>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</si>
  <si>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</si>
  <si>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</si>
  <si>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</si>
  <si>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</si>
  <si>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</si>
  <si>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</si>
  <si>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</si>
  <si>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</si>
  <si>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</si>
  <si>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</si>
  <si>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</si>
  <si>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</si>
  <si>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</si>
  <si>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</si>
  <si>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</si>
  <si>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</si>
  <si>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</si>
  <si>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</si>
  <si>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</si>
  <si>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</si>
  <si>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</si>
  <si>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</si>
  <si>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</si>
  <si>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</si>
  <si>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</si>
  <si>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</si>
  <si>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</si>
  <si>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</si>
  <si>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</si>
  <si>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</si>
  <si>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</si>
  <si>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</si>
  <si>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</si>
  <si>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</si>
  <si>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</si>
  <si>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</si>
  <si>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</si>
  <si>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</si>
  <si>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</si>
  <si>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</si>
  <si>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</si>
  <si>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</si>
  <si>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</si>
  <si>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</si>
  <si>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</si>
  <si>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</si>
  <si>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</si>
  <si>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</si>
  <si>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</si>
  <si>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</si>
  <si>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</si>
  <si>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</si>
  <si>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</si>
  <si>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</si>
  <si>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</si>
  <si>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</si>
  <si>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</si>
  <si>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</si>
  <si>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</si>
  <si>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</si>
  <si>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</si>
  <si>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</si>
  <si>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</si>
  <si>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</si>
  <si>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</si>
  <si>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</si>
  <si>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</si>
  <si>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</si>
  <si>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</si>
  <si>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</si>
  <si>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</si>
  <si>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</si>
  <si>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</si>
  <si>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</si>
  <si>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</si>
  <si>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</si>
  <si>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</si>
  <si>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</si>
  <si>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</si>
  <si>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</si>
  <si>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</si>
  <si>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</si>
  <si>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</si>
  <si>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</si>
  <si>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</si>
  <si>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</si>
  <si>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</si>
  <si>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</si>
  <si>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</si>
  <si>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</si>
  <si>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</si>
  <si>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</si>
  <si>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</si>
  <si>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</si>
  <si>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</si>
  <si>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</si>
  <si>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</si>
  <si>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</si>
  <si>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</si>
  <si>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</si>
  <si>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</si>
  <si>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</si>
  <si>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</si>
  <si>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</si>
  <si>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</si>
  <si>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</si>
  <si>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</si>
  <si>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</si>
  <si>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</si>
  <si>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</si>
  <si>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</si>
  <si>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</si>
  <si>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</si>
  <si>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</si>
  <si>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</si>
  <si>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</si>
  <si>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</si>
  <si>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</si>
  <si>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</si>
  <si>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</si>
  <si>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</si>
  <si>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</si>
  <si>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</si>
  <si>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</si>
  <si>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</si>
  <si>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</si>
  <si>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</si>
  <si>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</si>
  <si>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</si>
  <si>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</si>
  <si>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</si>
  <si>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</si>
  <si>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</si>
  <si>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</si>
  <si>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</si>
  <si>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</si>
  <si>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</si>
  <si>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</si>
  <si>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</si>
  <si>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</si>
  <si>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</si>
  <si>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</si>
  <si>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</si>
  <si>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</si>
  <si>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</si>
  <si>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</si>
  <si>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</si>
  <si>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</si>
  <si>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</si>
  <si>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</si>
  <si>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</si>
  <si>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</si>
  <si>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</si>
  <si>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</si>
  <si>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</si>
  <si>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</si>
  <si>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</si>
  <si>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</si>
  <si>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</si>
  <si>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</si>
  <si>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</si>
  <si>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</si>
  <si>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</si>
  <si>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</si>
  <si>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</si>
  <si>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</si>
  <si>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</si>
  <si>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</si>
  <si>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</si>
  <si>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</si>
  <si>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</si>
  <si>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</si>
  <si>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</si>
  <si>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</si>
  <si>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</si>
  <si>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</si>
  <si>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</si>
  <si>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</si>
  <si>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</si>
  <si>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</si>
  <si>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</si>
  <si>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</si>
  <si>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</si>
  <si>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</si>
  <si>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</si>
  <si>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</si>
  <si>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</si>
  <si>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</si>
  <si>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</si>
  <si>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</si>
  <si>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</si>
  <si>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</si>
  <si>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</si>
  <si>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</si>
  <si>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</si>
  <si>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</si>
  <si>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</si>
  <si>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</si>
  <si>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</si>
  <si>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</si>
  <si>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</si>
  <si>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</si>
  <si>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</si>
  <si>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</si>
  <si>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</si>
  <si>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</si>
  <si>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</si>
  <si>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</si>
  <si>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</si>
  <si>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</si>
  <si>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</si>
  <si>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</si>
  <si>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</si>
  <si>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</si>
  <si>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</si>
  <si>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</si>
  <si>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</si>
  <si>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</si>
  <si>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</si>
  <si>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</si>
  <si>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</si>
  <si>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</si>
  <si>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</si>
  <si>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</si>
  <si>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</si>
  <si>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</si>
  <si>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</si>
  <si>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</si>
  <si>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</si>
  <si>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</si>
  <si>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</si>
  <si>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</si>
  <si>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</si>
  <si>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</si>
  <si>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</si>
  <si>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</si>
  <si>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</si>
  <si>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</si>
  <si>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</si>
  <si>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</si>
  <si>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</si>
  <si>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</si>
  <si>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</si>
  <si>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</si>
  <si>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</si>
  <si>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</si>
  <si>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</si>
  <si>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</si>
  <si>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</si>
  <si>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</si>
  <si>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</si>
  <si>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</si>
  <si>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</si>
  <si>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</si>
  <si>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</si>
  <si>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</si>
  <si>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</si>
  <si>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</si>
  <si>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</si>
  <si>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</si>
  <si>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</si>
  <si>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</si>
  <si>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</si>
  <si>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</si>
  <si>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</si>
  <si>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</si>
  <si>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</si>
  <si>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</si>
  <si>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</si>
  <si>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</si>
  <si>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</si>
  <si>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</si>
  <si>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</si>
  <si>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</si>
  <si>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</si>
  <si>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</si>
  <si>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</si>
  <si>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</si>
  <si>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</si>
  <si>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</si>
  <si>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</si>
  <si>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</si>
  <si>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</si>
  <si>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</si>
  <si>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</si>
  <si>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</si>
  <si>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</si>
  <si>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</si>
  <si>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</si>
  <si>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</si>
  <si>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</si>
  <si>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</si>
  <si>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</si>
  <si>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</si>
  <si>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</si>
  <si>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</si>
  <si>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</si>
  <si>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</si>
  <si>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</si>
  <si>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</si>
  <si>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</si>
  <si>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</si>
  <si>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</si>
  <si>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</si>
  <si>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</si>
  <si>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</si>
  <si>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</si>
  <si>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</si>
  <si>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</si>
  <si>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</si>
  <si>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</si>
  <si>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</si>
  <si>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</si>
  <si>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</si>
  <si>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</si>
  <si>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</si>
  <si>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</si>
  <si>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</si>
  <si>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</si>
  <si>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</si>
  <si>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</si>
  <si>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</si>
  <si>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</si>
  <si>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</si>
  <si>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</si>
  <si>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</si>
  <si>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</si>
  <si>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</si>
  <si>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</si>
  <si>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</si>
  <si>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</si>
  <si>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</si>
  <si>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</si>
  <si>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</si>
  <si>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</si>
  <si>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</si>
  <si>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</si>
  <si>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</si>
  <si>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</si>
  <si>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</si>
  <si>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</si>
  <si>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</si>
  <si>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</si>
  <si>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</si>
  <si>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</si>
  <si>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</si>
  <si>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</si>
  <si>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</si>
  <si>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</si>
  <si>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</si>
  <si>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</si>
  <si>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</si>
  <si>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</si>
  <si>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</si>
  <si>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</si>
  <si>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</si>
  <si>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</si>
  <si>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</si>
  <si>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</si>
  <si>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</si>
  <si>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</si>
  <si>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</si>
  <si>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</si>
  <si>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</si>
  <si>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</si>
  <si>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</si>
  <si>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</si>
  <si>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</si>
  <si>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</si>
  <si>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</si>
  <si>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</si>
  <si>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</si>
  <si>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</si>
  <si>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</si>
  <si>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</si>
  <si>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</si>
  <si>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</si>
  <si>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</si>
  <si>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</si>
  <si>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</si>
  <si>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</si>
  <si>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</si>
  <si>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</si>
  <si>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</si>
  <si>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</si>
  <si>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</si>
  <si>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</si>
  <si>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</si>
  <si>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</si>
  <si>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</si>
  <si>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</si>
  <si>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</si>
  <si>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</si>
  <si>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</si>
  <si>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</si>
  <si>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</si>
  <si>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</si>
  <si>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</si>
  <si>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</si>
  <si>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</si>
  <si>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</si>
  <si>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</si>
  <si>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</si>
  <si>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</si>
  <si>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</si>
  <si>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</si>
  <si>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</si>
  <si>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</si>
  <si>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</si>
  <si>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</si>
  <si>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</si>
  <si>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</si>
  <si>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</si>
  <si>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</si>
  <si>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</si>
  <si>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</si>
  <si>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</si>
  <si>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</si>
  <si>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</si>
  <si>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</si>
  <si>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</si>
  <si>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</si>
  <si>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</si>
  <si>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</si>
  <si>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</si>
  <si>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</si>
  <si>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</si>
  <si>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</si>
  <si>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</si>
  <si>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</si>
  <si>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</si>
  <si>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</si>
  <si>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</si>
  <si>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</si>
  <si>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</si>
  <si>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</si>
  <si>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</si>
  <si>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</si>
  <si>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</si>
  <si>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</si>
  <si>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</si>
  <si>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</si>
  <si>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</si>
  <si>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</si>
  <si>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</si>
  <si>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</si>
  <si>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</si>
  <si>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</si>
  <si>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</si>
  <si>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</si>
  <si>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</si>
  <si>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</si>
  <si>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</si>
  <si>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</si>
  <si>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</si>
  <si>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</si>
  <si>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</si>
  <si>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</si>
  <si>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</si>
  <si>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</si>
  <si>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</si>
  <si>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</si>
  <si>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</si>
  <si>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</si>
  <si>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</si>
  <si>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</si>
  <si>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</si>
  <si>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</si>
  <si>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</si>
  <si>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</si>
  <si>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</si>
  <si>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</si>
  <si>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</si>
  <si>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</si>
  <si>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</si>
  <si>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</si>
  <si>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</si>
  <si>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</si>
  <si>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</si>
  <si>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</si>
  <si>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</si>
  <si>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</si>
  <si>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</si>
  <si>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</si>
  <si>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</si>
  <si>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</si>
  <si>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</si>
  <si>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</si>
  <si>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</si>
  <si>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</si>
  <si>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</si>
  <si>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</si>
  <si>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</si>
  <si>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</si>
  <si>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</si>
  <si>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</si>
  <si>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</si>
  <si>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</si>
  <si>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</si>
  <si>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</si>
  <si>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</si>
  <si>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</si>
  <si>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</si>
  <si>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</si>
  <si>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</si>
  <si>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</si>
  <si>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</si>
  <si>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</si>
  <si>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</si>
  <si>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</si>
  <si>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</si>
  <si>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</si>
  <si>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</si>
  <si>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</si>
  <si>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</si>
  <si>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</si>
  <si>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</si>
  <si>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</si>
  <si>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</si>
  <si>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</si>
  <si>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</si>
  <si>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</si>
  <si>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</si>
  <si>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</si>
  <si>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</si>
  <si>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</si>
  <si>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</si>
  <si>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</si>
  <si>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</si>
  <si>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</si>
  <si>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</si>
  <si>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</si>
  <si>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</si>
  <si>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</si>
  <si>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</si>
  <si>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</si>
  <si>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</si>
  <si>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</si>
  <si>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</si>
  <si>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</si>
  <si>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</si>
  <si>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</si>
  <si>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</si>
  <si>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</si>
  <si>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</si>
  <si>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</si>
  <si>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</si>
  <si>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</si>
  <si>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</si>
  <si>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</si>
  <si>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</si>
  <si>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</si>
  <si>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</si>
  <si>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</si>
  <si>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</si>
  <si>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</si>
  <si>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</si>
  <si>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</si>
  <si>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</si>
  <si>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</si>
  <si>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</si>
  <si>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</si>
  <si>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</si>
  <si>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</si>
  <si>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</si>
  <si>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</si>
  <si>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</si>
  <si>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</si>
  <si>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</si>
  <si>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</si>
  <si>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</si>
  <si>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</si>
  <si>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</si>
  <si>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</si>
  <si>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</si>
  <si>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</si>
  <si>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</si>
  <si>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</si>
  <si>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</si>
  <si>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</si>
  <si>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</si>
  <si>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</si>
  <si>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</si>
  <si>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</si>
  <si>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</si>
  <si>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</si>
  <si>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</si>
  <si>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</si>
  <si>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</si>
  <si>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</si>
  <si>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</si>
  <si>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</si>
  <si>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</si>
  <si>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</si>
  <si>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</si>
  <si>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</si>
  <si>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</si>
  <si>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</si>
  <si>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</si>
  <si>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</si>
  <si>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</si>
  <si>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</si>
  <si>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</si>
  <si>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</si>
  <si>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</si>
  <si>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</si>
  <si>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</si>
  <si>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</si>
  <si>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</si>
  <si>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</si>
  <si>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</si>
  <si>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</si>
  <si>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</si>
  <si>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</si>
  <si>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</si>
  <si>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</si>
  <si>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</si>
  <si>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</si>
  <si>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</si>
  <si>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</si>
  <si>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</si>
  <si>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</si>
  <si>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</si>
  <si>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</si>
  <si>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</si>
  <si>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</si>
  <si>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</si>
  <si>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</si>
  <si>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</si>
  <si>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</si>
  <si>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</si>
  <si>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</si>
  <si>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</si>
  <si>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</si>
  <si>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</si>
  <si>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</si>
  <si>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</si>
  <si>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</si>
  <si>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</si>
  <si>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</si>
  <si>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</si>
  <si>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</si>
  <si>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</si>
  <si>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</si>
  <si>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</si>
  <si>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</si>
  <si>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</si>
  <si>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</si>
  <si>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</si>
  <si>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</si>
  <si>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</si>
  <si>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</si>
  <si>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</si>
  <si>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</si>
  <si>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</si>
  <si>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</si>
  <si>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</si>
  <si>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</si>
  <si>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</si>
  <si>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</si>
  <si>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</si>
  <si>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</si>
  <si>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</si>
  <si>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</si>
  <si>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</si>
  <si>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</si>
  <si>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</si>
  <si>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</si>
  <si>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</si>
  <si>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</si>
  <si>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</si>
  <si>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</si>
  <si>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</si>
  <si>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</si>
  <si>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</si>
  <si>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</si>
  <si>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</si>
  <si>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</si>
  <si>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</si>
  <si>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</si>
  <si>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</si>
  <si>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</si>
  <si>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</si>
  <si>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</si>
  <si>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</si>
  <si>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</si>
  <si>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</si>
  <si>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</si>
  <si>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</si>
  <si>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</si>
  <si>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</si>
  <si>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</si>
  <si>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</si>
  <si>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</si>
  <si>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</si>
  <si>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</si>
  <si>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</si>
  <si>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</si>
  <si>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</si>
  <si>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</si>
  <si>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</si>
  <si>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</si>
  <si>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</si>
  <si>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</si>
  <si>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</si>
  <si>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</si>
  <si>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</si>
  <si>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</si>
  <si>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</si>
  <si>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</si>
  <si>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</si>
  <si>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</si>
  <si>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</si>
  <si>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</si>
  <si>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</si>
  <si>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</si>
  <si>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</si>
  <si>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</si>
  <si>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</si>
  <si>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</si>
  <si>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</si>
  <si>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</si>
  <si>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</si>
  <si>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</si>
  <si>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</si>
  <si>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</si>
  <si>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</si>
  <si>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</si>
  <si>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</si>
  <si>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</si>
  <si>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</si>
  <si>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</si>
  <si>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</si>
  <si>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</si>
  <si>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</si>
  <si>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</si>
  <si>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</si>
  <si>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</si>
  <si>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</si>
  <si>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</si>
  <si>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</si>
  <si>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</si>
  <si>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</si>
  <si>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</si>
  <si>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</si>
  <si>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</si>
  <si>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</si>
  <si>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</si>
  <si>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</si>
  <si>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</si>
  <si>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</si>
  <si>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</si>
  <si>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</si>
  <si>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</si>
  <si>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</si>
  <si>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</si>
  <si>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</si>
  <si>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</si>
  <si>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</si>
  <si>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</si>
  <si>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</si>
  <si>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</si>
  <si>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</si>
  <si>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</si>
  <si>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</si>
  <si>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</si>
  <si>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</si>
  <si>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</si>
  <si>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</si>
  <si>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</si>
  <si>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</si>
  <si>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</si>
  <si>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</si>
  <si>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</si>
  <si>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</si>
  <si>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</si>
  <si>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</si>
  <si>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</si>
  <si>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</si>
  <si>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</si>
  <si>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</si>
  <si>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</si>
  <si>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</si>
  <si>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</si>
  <si>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</si>
  <si>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</si>
  <si>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</si>
  <si>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</si>
  <si>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</si>
  <si>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</si>
  <si>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</si>
  <si>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</si>
  <si>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</si>
  <si>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</si>
  <si>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</si>
  <si>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</si>
  <si>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</si>
  <si>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</si>
  <si>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</si>
  <si>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</si>
  <si>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</si>
  <si>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</si>
  <si>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</si>
  <si>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</si>
  <si>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</si>
  <si>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</si>
  <si>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</si>
  <si>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</si>
  <si>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</si>
  <si>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</si>
  <si>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</si>
  <si>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</si>
  <si>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</si>
  <si>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</si>
  <si>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</si>
  <si>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</si>
  <si>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</si>
  <si>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</si>
  <si>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</si>
  <si>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</si>
  <si>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</si>
  <si>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</si>
  <si>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</si>
  <si>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</si>
  <si>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</si>
  <si>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</si>
  <si>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</si>
  <si>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</si>
  <si>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</si>
  <si>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</si>
  <si>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</si>
  <si>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</si>
  <si>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</si>
  <si>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</si>
  <si>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</si>
  <si>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</si>
  <si>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</si>
  <si>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</si>
  <si>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</si>
  <si>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</si>
  <si>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</si>
  <si>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</si>
  <si>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</si>
  <si>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</si>
  <si>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</si>
  <si>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</si>
  <si>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</si>
  <si>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</si>
  <si>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</si>
  <si>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</si>
  <si>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</si>
  <si>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</si>
  <si>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</si>
  <si>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</si>
  <si>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</si>
  <si>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</si>
  <si>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</si>
  <si>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</si>
  <si>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</si>
  <si>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</si>
  <si>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</si>
  <si>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</si>
  <si>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</si>
  <si>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</si>
  <si>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</si>
  <si>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</si>
  <si>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</si>
  <si>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</si>
  <si>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</si>
  <si>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</si>
  <si>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</si>
  <si>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</si>
  <si>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</si>
  <si>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</si>
  <si>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</si>
  <si>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</si>
  <si>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</si>
  <si>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</si>
  <si>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</si>
  <si>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</si>
  <si>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</si>
  <si>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</si>
  <si>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</si>
  <si>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</si>
  <si>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</si>
  <si>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</si>
  <si>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</si>
  <si>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</si>
  <si>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</si>
  <si>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</si>
  <si>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</si>
  <si>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</si>
  <si>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</si>
  <si>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</si>
  <si>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</si>
  <si>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</si>
  <si>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</si>
  <si>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</si>
  <si>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</si>
  <si>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</si>
  <si>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</si>
  <si>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</si>
  <si>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</si>
  <si>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</si>
  <si>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</si>
  <si>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</si>
  <si>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</si>
  <si>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</si>
  <si>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</si>
  <si>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</si>
  <si>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</si>
  <si>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</si>
  <si>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</si>
  <si>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</si>
  <si>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</si>
  <si>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</si>
  <si>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</si>
  <si>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</si>
  <si>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</si>
  <si>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</si>
  <si>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</si>
  <si>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</si>
  <si>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</si>
  <si>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</si>
  <si>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</si>
  <si>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</si>
  <si>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</si>
  <si>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</si>
  <si>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</si>
  <si>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</si>
  <si>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</si>
  <si>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</si>
  <si>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</si>
  <si>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</si>
  <si>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</si>
  <si>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</si>
  <si>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</si>
  <si>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</si>
  <si>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</si>
  <si>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</si>
  <si>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</si>
  <si>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</si>
  <si>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</si>
  <si>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</si>
  <si>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</si>
  <si>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</si>
  <si>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</si>
  <si>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</si>
  <si>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</si>
  <si>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</si>
  <si>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</si>
  <si>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</si>
  <si>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</si>
  <si>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</si>
  <si>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</si>
  <si>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</si>
  <si>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</si>
  <si>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</si>
  <si>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</si>
  <si>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</si>
  <si>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</si>
  <si>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</si>
  <si>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</si>
  <si>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</si>
  <si>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</si>
  <si>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</si>
  <si>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</si>
  <si>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</si>
  <si>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</si>
  <si>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</si>
  <si>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</si>
  <si>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</si>
  <si>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</si>
  <si>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</si>
  <si>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</si>
  <si>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</si>
  <si>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</si>
  <si>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</si>
  <si>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</si>
  <si>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</si>
  <si>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</si>
  <si>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</si>
  <si>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</si>
  <si>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</si>
  <si>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</si>
  <si>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</si>
  <si>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</si>
  <si>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</si>
  <si>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</si>
  <si>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</si>
  <si>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</si>
  <si>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</si>
  <si>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</si>
  <si>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</si>
  <si>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</si>
  <si>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</si>
  <si>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</si>
  <si>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</si>
  <si>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</si>
  <si>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</si>
  <si>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</si>
  <si>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</si>
  <si>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</si>
  <si>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</si>
  <si>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</si>
  <si>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</si>
  <si>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</si>
  <si>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</si>
  <si>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</si>
  <si>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</si>
  <si>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</si>
  <si>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</si>
  <si>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</si>
  <si>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</si>
  <si>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</si>
  <si>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</si>
  <si>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</si>
  <si>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</si>
  <si>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</si>
  <si>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</si>
  <si>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</si>
  <si>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</si>
  <si>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</si>
  <si>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</si>
  <si>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</si>
  <si>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</si>
  <si>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</si>
  <si>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</si>
  <si>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</si>
  <si>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</si>
  <si>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</si>
  <si>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</si>
  <si>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</si>
  <si>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</si>
  <si>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</si>
  <si>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</si>
  <si>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</si>
  <si>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</si>
  <si>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</si>
  <si>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</si>
  <si>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</si>
  <si>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</si>
  <si>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</si>
  <si>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</si>
  <si>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</si>
  <si>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</si>
  <si>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</si>
  <si>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</si>
  <si>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</si>
  <si>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</si>
  <si>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</si>
  <si>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</si>
  <si>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</si>
  <si>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</si>
  <si>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</si>
  <si>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</si>
  <si>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</si>
  <si>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</si>
  <si>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</si>
  <si>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</si>
  <si>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</si>
  <si>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</si>
  <si>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</si>
  <si>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</si>
  <si>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</si>
  <si>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</si>
  <si>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</si>
  <si>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</si>
  <si>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</si>
  <si>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</si>
  <si>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</si>
  <si>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</si>
  <si>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</si>
  <si>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</si>
  <si>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</si>
  <si>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</si>
  <si>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</si>
  <si>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</si>
  <si>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</si>
  <si>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</si>
  <si>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</si>
  <si>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</si>
  <si>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</si>
  <si>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</si>
  <si>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</si>
  <si>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</si>
  <si>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</si>
  <si>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</si>
  <si>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</si>
  <si>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</si>
  <si>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</si>
  <si>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</si>
  <si>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</si>
  <si>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</si>
  <si>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</si>
  <si>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</si>
  <si>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</si>
  <si>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</si>
  <si>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</si>
  <si>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</si>
  <si>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</si>
  <si>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</si>
  <si>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</si>
  <si>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</si>
  <si>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</si>
  <si>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</si>
  <si>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</si>
  <si>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</si>
  <si>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</si>
  <si>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</si>
  <si>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</si>
  <si>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</si>
  <si>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</si>
  <si>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</si>
  <si>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</si>
  <si>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</si>
  <si>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</si>
  <si>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</si>
  <si>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</si>
  <si>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</si>
  <si>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</si>
  <si>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</si>
  <si>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</si>
  <si>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</si>
  <si>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</si>
  <si>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</si>
  <si>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</si>
  <si>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</si>
  <si>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</si>
  <si>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</si>
  <si>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</si>
  <si>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</si>
  <si>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</si>
  <si>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</si>
  <si>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</si>
  <si>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</si>
  <si>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</si>
  <si>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</si>
  <si>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</si>
  <si>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</si>
  <si>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</si>
  <si>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</si>
  <si>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</si>
  <si>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</si>
  <si>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</si>
  <si>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</si>
  <si>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</si>
  <si>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</si>
  <si>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</si>
  <si>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</si>
  <si>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</si>
  <si>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</si>
  <si>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</si>
  <si>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</si>
  <si>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</si>
  <si>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</si>
  <si>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</si>
  <si>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</si>
  <si>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</si>
  <si>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</si>
  <si>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</si>
  <si>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</si>
  <si>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</si>
  <si>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</si>
  <si>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</si>
  <si>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</si>
  <si>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</si>
  <si>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</si>
  <si>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</si>
  <si>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</si>
  <si>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</si>
  <si>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</si>
  <si>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</si>
  <si>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</si>
  <si>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</si>
  <si>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</si>
  <si>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</si>
  <si>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</si>
  <si>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</si>
  <si>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</si>
  <si>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</si>
  <si>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</si>
  <si>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</si>
  <si>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</si>
  <si>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</si>
  <si>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</si>
  <si>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</si>
  <si>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</si>
  <si>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</si>
  <si>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</si>
  <si>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</si>
  <si>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</si>
  <si>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</si>
  <si>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</si>
  <si>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</si>
  <si>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</si>
  <si>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</si>
  <si>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</si>
  <si>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</si>
  <si>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</si>
  <si>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</si>
  <si>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</si>
  <si>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</si>
  <si>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</si>
  <si>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</si>
  <si>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</si>
  <si>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</si>
  <si>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</si>
  <si>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</si>
  <si>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</si>
  <si>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</si>
  <si>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</si>
  <si>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</si>
  <si>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</si>
  <si>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</si>
  <si>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</si>
  <si>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</si>
  <si>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</si>
  <si>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</si>
  <si>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</si>
  <si>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</si>
  <si>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</si>
  <si>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</si>
  <si>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</si>
  <si>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</si>
  <si>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</si>
  <si>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</si>
  <si>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</si>
  <si>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</si>
  <si>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</si>
  <si>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</si>
  <si>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</si>
  <si>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</si>
  <si>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</si>
  <si>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</si>
  <si>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</si>
  <si>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</si>
  <si>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</si>
  <si>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</si>
  <si>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</si>
  <si>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</si>
  <si>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</si>
  <si>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</si>
  <si>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</si>
  <si>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</si>
  <si>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</si>
  <si>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</si>
  <si>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</si>
  <si>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</si>
  <si>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</si>
  <si>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</si>
  <si>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</si>
  <si>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</si>
  <si>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</si>
  <si>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</si>
  <si>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</si>
  <si>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</si>
  <si>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</si>
  <si>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</si>
  <si>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</si>
  <si>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</si>
  <si>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</si>
  <si>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</si>
  <si>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</si>
  <si>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</si>
  <si>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</si>
  <si>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</si>
  <si>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</si>
  <si>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</si>
  <si>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</si>
  <si>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</si>
  <si>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</si>
  <si>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</si>
  <si>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</si>
  <si>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</si>
  <si>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</si>
  <si>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</si>
  <si>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</si>
  <si>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</si>
  <si>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</si>
  <si>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</si>
  <si>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</si>
  <si>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</si>
  <si>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</si>
  <si>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</si>
  <si>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</si>
  <si>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</si>
  <si>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</si>
  <si>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</si>
  <si>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</si>
  <si>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</si>
  <si>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</si>
  <si>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</si>
  <si>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</si>
  <si>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</si>
  <si>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</si>
  <si>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</si>
  <si>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</si>
  <si>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</si>
  <si>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</si>
  <si>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</si>
  <si>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</si>
  <si>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</si>
  <si>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</si>
  <si>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</si>
  <si>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</si>
  <si>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</si>
  <si>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</si>
  <si>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</si>
  <si>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</si>
  <si>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</si>
  <si>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</si>
  <si>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</si>
  <si>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</si>
  <si>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</si>
  <si>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</si>
  <si>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</si>
  <si>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</si>
  <si>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</si>
  <si>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</si>
  <si>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</si>
  <si>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</si>
  <si>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</si>
  <si>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</si>
  <si>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</si>
  <si>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</si>
  <si>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</si>
  <si>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</si>
  <si>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</si>
  <si>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</si>
  <si>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</si>
  <si>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</si>
  <si>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</si>
  <si>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</si>
  <si>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</si>
  <si>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</si>
  <si>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</si>
  <si>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</si>
  <si>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</si>
  <si>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</si>
  <si>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</si>
  <si>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</si>
  <si>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</si>
  <si>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</si>
  <si>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</si>
  <si>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</si>
  <si>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</si>
  <si>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</si>
  <si>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</si>
  <si>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</si>
  <si>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</si>
  <si>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</si>
  <si>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</si>
  <si>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</si>
  <si>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</si>
  <si>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</si>
  <si>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</si>
  <si>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</si>
  <si>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</si>
  <si>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</si>
  <si>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</si>
  <si>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</si>
  <si>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</si>
  <si>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</si>
  <si>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</si>
  <si>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</si>
  <si>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</si>
  <si>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</si>
  <si>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</si>
  <si>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</si>
  <si>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</si>
  <si>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</si>
  <si>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</si>
  <si>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</si>
  <si>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</si>
  <si>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</si>
  <si>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</si>
  <si>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</si>
  <si>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</si>
  <si>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</si>
  <si>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</si>
  <si>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</si>
  <si>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</si>
  <si>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</si>
  <si>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</si>
  <si>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</si>
  <si>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</si>
  <si>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</si>
  <si>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</si>
  <si>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</si>
  <si>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</si>
  <si>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</si>
  <si>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</si>
  <si>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</si>
  <si>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</si>
  <si>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</si>
  <si>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</si>
  <si>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</si>
  <si>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</si>
  <si>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</si>
  <si>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</si>
  <si>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</si>
  <si>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</si>
  <si>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</si>
  <si>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</si>
  <si>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</si>
  <si>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</si>
  <si>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</si>
  <si>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</si>
  <si>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</si>
  <si>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</si>
  <si>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</si>
  <si>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</si>
  <si>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</si>
  <si>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</si>
  <si>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</si>
  <si>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</si>
  <si>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</si>
  <si>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</si>
  <si>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</si>
  <si>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</si>
  <si>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</si>
  <si>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</si>
  <si>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</si>
  <si>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</si>
  <si>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</si>
  <si>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</si>
  <si>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</si>
  <si>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</si>
  <si>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</si>
  <si>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</si>
  <si>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</si>
  <si>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</si>
  <si>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</si>
  <si>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</si>
  <si>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</si>
  <si>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</si>
  <si>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</si>
  <si>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</si>
  <si>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</si>
  <si>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</si>
  <si>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</si>
  <si>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</si>
  <si>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</si>
  <si>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</si>
  <si>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</si>
  <si>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</si>
  <si>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</si>
  <si>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</si>
  <si>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</si>
  <si>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</si>
  <si>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</si>
  <si>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</si>
  <si>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</si>
  <si>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</si>
  <si>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</si>
  <si>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</si>
  <si>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</si>
  <si>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</si>
  <si>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</si>
  <si>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</si>
  <si>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</si>
  <si>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</si>
  <si>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</si>
  <si>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</si>
  <si>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</si>
  <si>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</si>
  <si>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</si>
  <si>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</si>
  <si>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</si>
  <si>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</si>
  <si>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</si>
  <si>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</si>
  <si>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</si>
  <si>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</si>
  <si>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</si>
  <si>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</si>
  <si>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</si>
  <si>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</si>
  <si>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</si>
  <si>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</si>
  <si>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</si>
  <si>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</si>
  <si>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</si>
  <si>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</si>
  <si>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</si>
  <si>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</si>
  <si>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</si>
  <si>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</si>
  <si>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</si>
  <si>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</si>
  <si>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</si>
  <si>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</si>
  <si>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</si>
  <si>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</si>
  <si>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</si>
  <si>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</si>
  <si>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</si>
  <si>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</si>
  <si>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</si>
  <si>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</si>
  <si>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</si>
  <si>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</si>
  <si>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</si>
  <si>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</si>
  <si>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</si>
  <si>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</si>
  <si>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</si>
  <si>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</si>
  <si>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</si>
  <si>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</si>
  <si>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</si>
  <si>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</si>
  <si>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</si>
  <si>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</si>
  <si>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</si>
  <si>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</si>
  <si>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</si>
  <si>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</si>
  <si>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</si>
  <si>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</si>
  <si>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</si>
  <si>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</si>
  <si>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</si>
  <si>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</si>
  <si>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</si>
  <si>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</si>
  <si>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</si>
  <si>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</si>
  <si>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</si>
  <si>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</si>
  <si>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</si>
  <si>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</si>
  <si>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</si>
  <si>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</si>
  <si>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</si>
  <si>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</si>
  <si>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</si>
  <si>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</si>
  <si>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</si>
  <si>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</si>
  <si>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</si>
  <si>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</si>
  <si>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</si>
  <si>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</si>
  <si>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</si>
  <si>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</si>
  <si>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</si>
  <si>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</si>
  <si>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</si>
  <si>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</si>
  <si>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</si>
  <si>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</si>
  <si>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</si>
  <si>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</si>
  <si>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</si>
  <si>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</si>
  <si>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</si>
  <si>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</si>
  <si>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</si>
  <si>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</si>
  <si>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</si>
  <si>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</si>
  <si>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</si>
  <si>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</si>
  <si>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</si>
  <si>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</si>
  <si>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</si>
  <si>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</si>
  <si>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</si>
  <si>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</si>
  <si>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</si>
  <si>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</si>
  <si>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</si>
  <si>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</si>
  <si>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</si>
  <si>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</si>
  <si>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</si>
  <si>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</si>
  <si>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</si>
  <si>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</si>
  <si>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</si>
  <si>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</si>
  <si>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</si>
  <si>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</si>
  <si>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</si>
  <si>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</si>
  <si>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</si>
  <si>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</si>
  <si>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</si>
  <si>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</si>
  <si>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</si>
  <si>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</si>
  <si>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</si>
  <si>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</si>
  <si>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</si>
  <si>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</si>
  <si>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</si>
  <si>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</si>
  <si>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</si>
  <si>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</si>
  <si>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</si>
  <si>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</si>
  <si>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</si>
  <si>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</si>
  <si>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</si>
  <si>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</si>
  <si>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</si>
  <si>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</si>
  <si>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</si>
  <si>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</si>
  <si>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</si>
  <si>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</si>
  <si>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</si>
  <si>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</si>
  <si>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</si>
  <si>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</si>
  <si>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</si>
  <si>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</si>
  <si>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</si>
  <si>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</si>
  <si>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</si>
  <si>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</si>
  <si>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</si>
  <si>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</si>
  <si>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</si>
  <si>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</si>
  <si>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</si>
  <si>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</si>
  <si>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</si>
  <si>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</si>
  <si>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</si>
  <si>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</si>
  <si>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</si>
  <si>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</si>
  <si>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</si>
  <si>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</si>
  <si>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</si>
  <si>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</si>
  <si>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</si>
  <si>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</si>
  <si>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</si>
  <si>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</si>
  <si>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</si>
  <si>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</si>
  <si>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</si>
  <si>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</si>
  <si>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</si>
  <si>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</si>
  <si>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</si>
  <si>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</si>
  <si>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</si>
  <si>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</si>
  <si>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</si>
  <si>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</si>
  <si>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</si>
  <si>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</si>
  <si>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</si>
  <si>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</si>
  <si>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</si>
  <si>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</si>
  <si>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</si>
  <si>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</si>
  <si>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</si>
  <si>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</si>
  <si>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</si>
  <si>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</si>
  <si>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</si>
  <si>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</si>
  <si>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</si>
  <si>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</si>
  <si>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</si>
  <si>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</si>
  <si>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</si>
  <si>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</si>
  <si>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</si>
  <si>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</si>
  <si>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</si>
  <si>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</si>
  <si>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</si>
  <si>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</si>
  <si>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</si>
  <si>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</si>
  <si>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</si>
  <si>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</si>
  <si>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</si>
  <si>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</si>
  <si>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</si>
  <si>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</si>
  <si>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</si>
  <si>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</si>
  <si>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</si>
  <si>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</si>
  <si>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</si>
  <si>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</si>
  <si>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</si>
  <si>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</si>
  <si>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</si>
  <si>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</si>
  <si>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</si>
  <si>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</si>
  <si>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</si>
  <si>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</si>
  <si>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</si>
  <si>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</si>
  <si>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</si>
  <si>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</si>
  <si>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</si>
  <si>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</si>
  <si>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</si>
  <si>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</si>
  <si>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</si>
  <si>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</si>
  <si>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</si>
  <si>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</si>
  <si>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</si>
  <si>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</si>
  <si>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</si>
  <si>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</si>
  <si>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</si>
  <si>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</si>
  <si>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</si>
  <si>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</si>
  <si>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</si>
  <si>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</si>
  <si>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</si>
  <si>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</si>
  <si>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</si>
  <si>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</si>
  <si>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</si>
  <si>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</si>
  <si>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</si>
  <si>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</si>
  <si>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</si>
  <si>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</si>
  <si>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</si>
  <si>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</si>
  <si>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</si>
  <si>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</si>
  <si>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</si>
  <si>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</si>
  <si>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</si>
  <si>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</si>
  <si>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</si>
  <si>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</si>
  <si>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</si>
  <si>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</si>
  <si>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</si>
  <si>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</si>
  <si>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</si>
  <si>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</si>
  <si>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</si>
  <si>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</si>
  <si>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</si>
  <si>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</si>
  <si>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</si>
  <si>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</si>
  <si>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</si>
  <si>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</si>
  <si>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</si>
  <si>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</si>
  <si>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</si>
  <si>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</si>
  <si>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</si>
  <si>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</si>
  <si>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</si>
  <si>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</si>
  <si>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</si>
  <si>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</si>
  <si>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</si>
  <si>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</si>
  <si>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</si>
  <si>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</si>
  <si>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</si>
  <si>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</si>
  <si>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</si>
  <si>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</si>
  <si>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</si>
  <si>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</si>
  <si>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</si>
  <si>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</si>
  <si>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</si>
  <si>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</si>
  <si>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</si>
  <si>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</si>
  <si>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</si>
  <si>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</si>
  <si>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</si>
  <si>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</si>
  <si>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</si>
  <si>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</si>
  <si>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</si>
  <si>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</si>
  <si>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</si>
  <si>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</si>
  <si>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</si>
  <si>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</si>
  <si>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</si>
  <si>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</si>
  <si>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</si>
  <si>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</si>
  <si>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</si>
  <si>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</si>
  <si>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</si>
  <si>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</si>
  <si>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</si>
  <si>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</si>
  <si>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</si>
  <si>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</si>
  <si>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</si>
  <si>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</si>
  <si>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</si>
  <si>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</si>
  <si>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</si>
  <si>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</si>
  <si>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</si>
  <si>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</si>
  <si>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</si>
  <si>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</si>
  <si>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</si>
  <si>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</si>
  <si>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</si>
  <si>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</si>
  <si>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</si>
  <si>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</si>
  <si>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</si>
  <si>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</si>
  <si>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</si>
  <si>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</si>
  <si>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</si>
  <si>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</si>
  <si>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</si>
  <si>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</si>
  <si>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</si>
  <si>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</si>
  <si>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</si>
  <si>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</si>
  <si>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</si>
  <si>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</si>
  <si>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</si>
  <si>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</si>
  <si>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</si>
  <si>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</si>
  <si>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</si>
  <si>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</si>
  <si>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</si>
  <si>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</si>
  <si>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</si>
  <si>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</si>
  <si>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</si>
  <si>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</si>
  <si>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</si>
  <si>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</si>
  <si>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</si>
  <si>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</si>
  <si>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</si>
  <si>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</si>
  <si>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</si>
  <si>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</si>
  <si>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</si>
  <si>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</si>
  <si>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</si>
  <si>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</si>
  <si>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</si>
  <si>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</si>
  <si>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</si>
  <si>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</si>
  <si>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</si>
  <si>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</si>
  <si>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</si>
  <si>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</si>
  <si>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</si>
  <si>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</si>
  <si>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</si>
  <si>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</si>
  <si>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</si>
  <si>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</si>
  <si>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</si>
  <si>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</si>
  <si>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</si>
  <si>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</si>
  <si>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</si>
  <si>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</si>
  <si>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</si>
  <si>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</si>
  <si>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</si>
  <si>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</si>
  <si>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</si>
  <si>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</si>
  <si>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</si>
  <si>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</si>
  <si>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</si>
  <si>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</si>
  <si>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</si>
  <si>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</si>
  <si>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</si>
  <si>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</si>
  <si>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</si>
  <si>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</si>
  <si>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</si>
  <si>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</si>
  <si>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</si>
  <si>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</si>
  <si>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</si>
  <si>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</si>
  <si>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</si>
  <si>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</si>
  <si>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</si>
  <si>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</si>
  <si>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</si>
  <si>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</si>
  <si>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</si>
  <si>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</si>
  <si>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</si>
  <si>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</si>
  <si>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</si>
  <si>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</si>
  <si>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</si>
  <si>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</si>
  <si>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</si>
  <si>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</si>
  <si>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</si>
  <si>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</si>
  <si>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</si>
  <si>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</si>
  <si>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</si>
  <si>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</si>
  <si>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</si>
  <si>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</si>
  <si>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</si>
  <si>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</si>
  <si>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</si>
  <si>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</si>
  <si>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</si>
  <si>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</si>
  <si>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</si>
  <si>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</si>
  <si>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</si>
  <si>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</si>
  <si>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</si>
  <si>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</si>
  <si>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</si>
  <si>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</si>
  <si>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</si>
  <si>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</si>
  <si>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</si>
  <si>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</si>
  <si>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</si>
  <si>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</si>
  <si>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</si>
  <si>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</si>
  <si>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</si>
  <si>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</si>
  <si>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</si>
  <si>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</si>
  <si>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</si>
  <si>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</si>
  <si>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</si>
  <si>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</si>
  <si>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</si>
  <si>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</si>
  <si>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</si>
  <si>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</si>
  <si>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</si>
  <si>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</si>
  <si>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</si>
  <si>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</si>
  <si>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</si>
  <si>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</si>
  <si>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</si>
  <si>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</si>
  <si>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</si>
  <si>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</si>
  <si>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</si>
  <si>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</si>
  <si>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</si>
  <si>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</si>
  <si>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</si>
  <si>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</si>
  <si>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</si>
  <si>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</si>
  <si>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</si>
  <si>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</si>
  <si>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</si>
  <si>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</si>
  <si>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</si>
  <si>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</si>
  <si>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</si>
  <si>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</si>
  <si>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</si>
  <si>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</si>
  <si>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</si>
  <si>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</si>
  <si>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</si>
  <si>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</si>
  <si>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</si>
  <si>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</si>
  <si>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</si>
  <si>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</si>
  <si>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</si>
  <si>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</si>
  <si>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</si>
  <si>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</si>
  <si>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</si>
  <si>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</si>
  <si>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</si>
  <si>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</si>
  <si>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</si>
  <si>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</si>
  <si>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</si>
  <si>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</si>
  <si>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</si>
  <si>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</si>
  <si>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</si>
  <si>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</si>
  <si>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</si>
  <si>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</si>
  <si>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</si>
  <si>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</si>
  <si>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</si>
  <si>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</si>
  <si>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</si>
  <si>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</si>
  <si>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</si>
  <si>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</si>
  <si>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</si>
  <si>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</si>
  <si>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</si>
  <si>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</si>
  <si>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</si>
  <si>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</si>
  <si>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</si>
  <si>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</si>
  <si>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</si>
  <si>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</si>
  <si>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</si>
  <si>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</si>
  <si>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</si>
  <si>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</si>
  <si>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</si>
  <si>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</si>
  <si>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</si>
  <si>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</si>
  <si>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</si>
  <si>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</si>
  <si>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</si>
  <si>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</si>
  <si>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</si>
  <si>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</si>
  <si>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</si>
  <si>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</si>
  <si>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</si>
  <si>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</si>
  <si>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</si>
  <si>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</si>
  <si>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</si>
  <si>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</si>
  <si>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</si>
  <si>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</si>
  <si>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</si>
  <si>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</si>
  <si>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</si>
  <si>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</si>
  <si>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</si>
  <si>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</si>
  <si>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</si>
  <si>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</si>
  <si>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</si>
  <si>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</si>
  <si>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</si>
  <si>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</si>
  <si>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</si>
  <si>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</si>
  <si>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</si>
  <si>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</si>
  <si>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</si>
  <si>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</si>
  <si>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</si>
  <si>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</si>
  <si>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</si>
  <si>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</si>
  <si>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</si>
  <si>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</si>
  <si>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</si>
  <si>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</si>
  <si>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</si>
  <si>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</si>
  <si>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</si>
  <si>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</si>
  <si>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</si>
  <si>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</si>
  <si>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</si>
  <si>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</si>
  <si>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</si>
  <si>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</si>
  <si>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</si>
  <si>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</si>
  <si>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</si>
  <si>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</si>
  <si>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</si>
  <si>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</si>
  <si>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</si>
  <si>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</si>
  <si>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</si>
  <si>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</si>
  <si>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</si>
  <si>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</si>
  <si>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</si>
  <si>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</si>
  <si>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</si>
  <si>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</si>
  <si>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</si>
  <si>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</si>
  <si>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</si>
  <si>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</si>
  <si>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</si>
  <si>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</si>
  <si>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</si>
  <si>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</si>
  <si>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</si>
  <si>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</si>
  <si>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</si>
  <si>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</si>
  <si>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</si>
  <si>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</si>
  <si>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</si>
  <si>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</si>
  <si>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</si>
  <si>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</si>
  <si>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</si>
  <si>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</si>
  <si>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</si>
  <si>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</si>
  <si>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</si>
  <si>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</si>
  <si>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</si>
  <si>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</si>
  <si>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</si>
  <si>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</si>
  <si>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</si>
  <si>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</si>
  <si>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</si>
  <si>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</si>
  <si>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</si>
  <si>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</si>
  <si>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</si>
  <si>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</si>
  <si>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</si>
  <si>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</si>
  <si>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</si>
  <si>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</si>
  <si>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</si>
  <si>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</si>
  <si>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</si>
  <si>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</si>
  <si>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</si>
  <si>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</si>
  <si>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</si>
  <si>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</si>
  <si>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</si>
  <si>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</si>
  <si>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</si>
  <si>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</si>
  <si>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</si>
  <si>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</si>
  <si>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</si>
  <si>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</si>
  <si>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</si>
  <si>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</si>
  <si>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</si>
  <si>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</si>
  <si>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</si>
  <si>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</si>
  <si>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</si>
  <si>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</si>
  <si>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</si>
  <si>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</si>
  <si>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</si>
  <si>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</si>
  <si>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</si>
  <si>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</si>
  <si>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</si>
  <si>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</si>
  <si>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</si>
  <si>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</si>
  <si>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</si>
  <si>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</si>
  <si>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</si>
  <si>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</si>
  <si>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</si>
  <si>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</si>
  <si>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</si>
  <si>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</si>
  <si>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</si>
  <si>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</si>
  <si>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</si>
  <si>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</si>
  <si>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</si>
  <si>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</si>
  <si>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</si>
  <si>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</si>
  <si>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</si>
  <si>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</si>
  <si>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</si>
  <si>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</si>
  <si>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</si>
  <si>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</si>
  <si>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</si>
  <si>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</si>
  <si>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</si>
  <si>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</si>
  <si>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</si>
  <si>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</si>
  <si>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</si>
  <si>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</si>
  <si>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</si>
  <si>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</si>
  <si>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</si>
  <si>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</si>
  <si>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</si>
  <si>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</si>
  <si>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</si>
  <si>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</si>
  <si>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</si>
  <si>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</si>
  <si>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</si>
  <si>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</si>
  <si>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</si>
  <si>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</si>
  <si>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</si>
  <si>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</si>
  <si>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</si>
  <si>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</si>
  <si>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</si>
  <si>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</si>
  <si>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</si>
  <si>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</si>
  <si>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</si>
  <si>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</si>
  <si>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</si>
  <si>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</si>
  <si>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</si>
  <si>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</si>
  <si>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</si>
  <si>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</si>
  <si>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</si>
  <si>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</si>
  <si>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</si>
  <si>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</si>
  <si>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</si>
  <si>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</si>
  <si>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</si>
  <si>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</si>
  <si>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</si>
  <si>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</si>
  <si>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</si>
  <si>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</si>
  <si>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</si>
  <si>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</si>
  <si>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</si>
  <si>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</si>
  <si>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</si>
  <si>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</si>
  <si>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</si>
  <si>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</si>
  <si>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</si>
  <si>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</si>
  <si>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</si>
  <si>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</si>
  <si>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</si>
  <si>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</si>
  <si>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</si>
  <si>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</si>
  <si>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</si>
  <si>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</si>
  <si>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</si>
  <si>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</si>
  <si>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</si>
  <si>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</si>
  <si>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</si>
  <si>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</si>
  <si>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</si>
  <si>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</si>
  <si>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</si>
  <si>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</si>
  <si>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</si>
  <si>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</si>
  <si>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</si>
  <si>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</si>
  <si>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</si>
  <si>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</si>
  <si>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</si>
  <si>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</si>
  <si>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</si>
  <si>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</si>
  <si>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</si>
  <si>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</si>
  <si>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</si>
  <si>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</si>
  <si>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</si>
  <si>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</si>
  <si>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</si>
  <si>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</si>
  <si>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</si>
  <si>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</si>
  <si>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</si>
  <si>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</si>
  <si>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</si>
  <si>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</si>
  <si>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</si>
  <si>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</si>
  <si>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</si>
  <si>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</si>
  <si>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</si>
  <si>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</si>
  <si>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</si>
  <si>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</si>
  <si>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</si>
  <si>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</si>
  <si>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</si>
  <si>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</si>
  <si>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</si>
  <si>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</si>
  <si>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</si>
  <si>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</si>
  <si>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</si>
  <si>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</si>
  <si>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</si>
  <si>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</si>
  <si>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</si>
  <si>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</si>
  <si>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</si>
  <si>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</si>
  <si>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</si>
  <si>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</si>
  <si>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</si>
  <si>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</si>
  <si>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</si>
  <si>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</si>
  <si>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</si>
  <si>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</si>
  <si>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</si>
  <si>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</si>
  <si>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</si>
  <si>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</si>
  <si>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</si>
  <si>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</si>
  <si>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</si>
  <si>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</si>
  <si>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</si>
  <si>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</si>
  <si>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</si>
  <si>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</si>
  <si>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</si>
  <si>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</si>
  <si>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</si>
  <si>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</si>
  <si>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</si>
  <si>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</si>
  <si>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</si>
  <si>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</si>
  <si>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</si>
  <si>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</si>
  <si>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</si>
  <si>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</si>
  <si>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</si>
  <si>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</si>
  <si>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</si>
  <si>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</si>
  <si>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</si>
  <si>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</si>
  <si>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</si>
  <si>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</si>
  <si>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</si>
  <si>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</si>
  <si>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</si>
  <si>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</si>
  <si>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</si>
  <si>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</si>
  <si>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</si>
  <si>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</si>
  <si>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</si>
  <si>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</si>
  <si>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</si>
  <si>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</si>
  <si>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</si>
  <si>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</si>
  <si>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</si>
  <si>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</si>
  <si>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</si>
  <si>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</si>
  <si>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</si>
  <si>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</si>
  <si>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</si>
  <si>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</si>
  <si>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</si>
  <si>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</si>
  <si>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</si>
  <si>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</si>
  <si>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</si>
  <si>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</si>
  <si>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</si>
  <si>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</si>
  <si>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</si>
  <si>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</si>
  <si>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</si>
  <si>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</si>
  <si>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</si>
  <si>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</si>
  <si>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</si>
  <si>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</si>
  <si>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</si>
  <si>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</si>
  <si>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</si>
  <si>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</si>
  <si>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</si>
  <si>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</si>
  <si>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</si>
  <si>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</si>
  <si>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</si>
  <si>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</si>
  <si>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</si>
  <si>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</si>
  <si>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</si>
  <si>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</si>
  <si>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</si>
  <si>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</si>
  <si>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</si>
  <si>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</si>
  <si>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</si>
  <si>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</si>
  <si>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</si>
  <si>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</si>
  <si>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</si>
  <si>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</si>
  <si>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</si>
  <si>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</si>
  <si>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</si>
  <si>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</si>
  <si>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</si>
  <si>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</si>
  <si>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</si>
  <si>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</si>
  <si>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</si>
  <si>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</si>
  <si>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</si>
  <si>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</si>
  <si>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</si>
  <si>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</si>
  <si>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</si>
  <si>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</si>
  <si>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</si>
  <si>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</si>
  <si>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</si>
  <si>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</si>
  <si>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</si>
  <si>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</si>
  <si>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</si>
  <si>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</si>
  <si>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</si>
  <si>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</si>
  <si>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</si>
  <si>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</si>
  <si>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</si>
  <si>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</si>
  <si>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</si>
  <si>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</si>
  <si>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</si>
  <si>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</si>
  <si>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</si>
  <si>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</si>
  <si>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</si>
  <si>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</si>
  <si>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</si>
  <si>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</si>
  <si>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</si>
  <si>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</si>
  <si>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</si>
  <si>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</si>
  <si>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</si>
  <si>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</si>
  <si>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</si>
  <si>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</si>
  <si>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</si>
  <si>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</si>
  <si>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</si>
  <si>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</si>
  <si>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</si>
  <si>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</si>
  <si>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</si>
  <si>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</si>
  <si>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</si>
  <si>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</si>
  <si>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</si>
  <si>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</si>
  <si>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</si>
  <si>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</si>
  <si>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</si>
  <si>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</si>
  <si>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</si>
  <si>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</si>
  <si>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</si>
  <si>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</si>
  <si>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</si>
  <si>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</si>
  <si>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</si>
  <si>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</si>
  <si>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</si>
  <si>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</si>
  <si>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</si>
  <si>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</si>
  <si>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</si>
  <si>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</si>
  <si>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</si>
  <si>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</si>
  <si>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</si>
  <si>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</si>
  <si>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</si>
  <si>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</si>
  <si>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</si>
  <si>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</si>
  <si>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</si>
  <si>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</si>
  <si>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</si>
  <si>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</si>
  <si>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</si>
  <si>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</si>
  <si>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</si>
  <si>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</si>
  <si>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</si>
  <si>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</si>
  <si>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</si>
  <si>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</si>
  <si>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</si>
  <si>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</si>
  <si>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</si>
  <si>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</si>
  <si>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</si>
  <si>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</si>
  <si>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</si>
  <si>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</si>
  <si>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</si>
  <si>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</si>
  <si>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</si>
  <si>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</si>
  <si>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</si>
  <si>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</si>
  <si>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</si>
  <si>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</si>
  <si>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</si>
  <si>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</si>
  <si>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</si>
  <si>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</si>
  <si>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</si>
  <si>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</si>
  <si>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</si>
  <si>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</si>
  <si>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</si>
  <si>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</si>
  <si>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</si>
  <si>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</si>
  <si>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</si>
  <si>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</si>
  <si>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</si>
  <si>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</si>
  <si>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</si>
  <si>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</si>
  <si>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</si>
  <si>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</si>
  <si>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</si>
  <si>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</si>
  <si>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</si>
  <si>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</si>
  <si>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</si>
  <si>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</si>
  <si>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</si>
  <si>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</si>
  <si>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</si>
  <si>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</si>
  <si>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</si>
  <si>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</si>
  <si>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</si>
  <si>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</si>
  <si>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</si>
  <si>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</si>
  <si>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</si>
  <si>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</si>
  <si>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</si>
  <si>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</si>
  <si>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</si>
  <si>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</si>
  <si>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</si>
  <si>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</si>
  <si>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</si>
  <si>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</si>
  <si>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</si>
  <si>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</si>
  <si>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</si>
  <si>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</si>
  <si>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</si>
  <si>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</si>
  <si>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</si>
  <si>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</si>
  <si>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</si>
  <si>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</si>
  <si>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</si>
  <si>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</si>
  <si>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</si>
  <si>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</si>
  <si>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</si>
  <si>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</si>
  <si>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</si>
  <si>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</si>
  <si>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</si>
  <si>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</si>
  <si>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</si>
  <si>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</si>
  <si>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</si>
  <si>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</si>
  <si>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</si>
  <si>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</si>
  <si>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</si>
  <si>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</si>
  <si>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</si>
  <si>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</si>
  <si>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</si>
  <si>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</si>
  <si>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</si>
  <si>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</si>
  <si>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</si>
  <si>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</si>
  <si>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</si>
  <si>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</si>
  <si>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</si>
  <si>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</si>
  <si>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</si>
  <si>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</si>
  <si>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</si>
  <si>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</si>
  <si>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</si>
  <si>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</si>
  <si>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</si>
  <si>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</si>
  <si>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</si>
  <si>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</si>
  <si>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</si>
  <si>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</si>
  <si>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</si>
  <si>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</si>
  <si>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</si>
  <si>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</si>
  <si>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</si>
  <si>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</si>
  <si>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</si>
  <si>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</si>
  <si>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</si>
  <si>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</si>
  <si>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</si>
  <si>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</si>
  <si>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</si>
  <si>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</si>
  <si>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</si>
  <si>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</si>
  <si>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</si>
  <si>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</si>
  <si>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</si>
  <si>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</si>
  <si>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</si>
  <si>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</si>
  <si>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</si>
  <si>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</si>
  <si>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</si>
  <si>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</si>
  <si>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</si>
  <si>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</si>
  <si>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</si>
  <si>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</si>
  <si>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</si>
  <si>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</si>
  <si>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</si>
  <si>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</si>
  <si>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</si>
  <si>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</si>
  <si>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</si>
  <si>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</si>
  <si>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</si>
  <si>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</si>
  <si>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</si>
  <si>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</si>
  <si>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</si>
  <si>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</si>
  <si>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</si>
  <si>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</si>
  <si>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</si>
  <si>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</si>
  <si>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</si>
  <si>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</si>
  <si>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</si>
  <si>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</si>
  <si>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</si>
  <si>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</si>
  <si>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</si>
  <si>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</si>
  <si>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</si>
  <si>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</si>
  <si>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</si>
  <si>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</si>
  <si>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</si>
  <si>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</si>
  <si>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</si>
  <si>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</si>
  <si>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</si>
  <si>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</si>
  <si>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</si>
  <si>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</si>
  <si>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</si>
  <si>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</si>
  <si>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</si>
  <si>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</si>
  <si>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</si>
  <si>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</si>
  <si>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</si>
  <si>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</si>
  <si>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</si>
  <si>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</si>
  <si>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</si>
  <si>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</si>
  <si>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</si>
  <si>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</si>
  <si>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</si>
  <si>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</si>
  <si>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</si>
  <si>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</si>
  <si>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</si>
  <si>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</si>
  <si>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</si>
  <si>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</si>
  <si>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</si>
  <si>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</si>
  <si>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</si>
  <si>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</si>
  <si>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</si>
  <si>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</si>
  <si>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</si>
  <si>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</si>
  <si>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</si>
  <si>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</si>
  <si>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</si>
  <si>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</si>
  <si>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</si>
  <si>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</si>
  <si>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</si>
  <si>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</si>
  <si>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</si>
  <si>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</si>
  <si>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</si>
  <si>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</si>
  <si>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</si>
  <si>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</si>
  <si>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</si>
  <si>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</si>
  <si>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</si>
  <si>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</si>
  <si>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</si>
  <si>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</si>
  <si>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</si>
  <si>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</si>
  <si>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</si>
  <si>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</si>
  <si>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</si>
  <si>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</si>
  <si>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</si>
  <si>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</si>
  <si>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</si>
  <si>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</si>
  <si>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</si>
  <si>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</si>
  <si>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</si>
  <si>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</si>
  <si>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</si>
  <si>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</si>
  <si>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</si>
  <si>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</si>
  <si>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</si>
  <si>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</si>
  <si>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</si>
  <si>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</si>
  <si>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</si>
  <si>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</si>
  <si>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</si>
  <si>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</si>
  <si>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</si>
  <si>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</si>
  <si>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</si>
  <si>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</si>
  <si>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</si>
  <si>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</si>
  <si>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</si>
  <si>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</si>
  <si>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</si>
  <si>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</si>
  <si>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</si>
  <si>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</si>
  <si>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</si>
  <si>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</si>
  <si>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</si>
  <si>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</si>
  <si>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</si>
  <si>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</si>
  <si>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</si>
  <si>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</si>
  <si>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</si>
  <si>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</si>
  <si>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</si>
  <si>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</si>
  <si>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</si>
  <si>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</si>
  <si>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</si>
  <si>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</si>
  <si>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</si>
  <si>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</si>
  <si>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</si>
  <si>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</si>
  <si>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</si>
  <si>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</si>
  <si>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</si>
  <si>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</si>
  <si>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</si>
  <si>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</si>
  <si>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</si>
  <si>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</si>
  <si>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</si>
  <si>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</si>
  <si>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</si>
  <si>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</si>
  <si>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</si>
  <si>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</si>
  <si>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</si>
  <si>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</si>
  <si>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</si>
  <si>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</si>
  <si>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</si>
  <si>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</si>
  <si>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</si>
  <si>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</si>
  <si>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</si>
  <si>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</si>
  <si>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</si>
  <si>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</si>
  <si>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</si>
  <si>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</si>
  <si>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</si>
  <si>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</si>
  <si>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</si>
  <si>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</si>
  <si>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</si>
  <si>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</si>
  <si>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</si>
  <si>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</si>
  <si>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</si>
  <si>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</si>
  <si>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</si>
  <si>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</si>
  <si>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</si>
  <si>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</si>
  <si>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</si>
  <si>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</si>
  <si>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</si>
  <si>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</si>
  <si>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</si>
  <si>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</si>
  <si>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</si>
  <si>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</si>
  <si>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</si>
  <si>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</si>
  <si>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</si>
  <si>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</si>
  <si>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</si>
  <si>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</si>
  <si>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</si>
  <si>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</si>
  <si>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</si>
  <si>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</si>
  <si>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</si>
  <si>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</si>
  <si>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</si>
  <si>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</si>
  <si>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</si>
  <si>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</si>
  <si>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</si>
  <si>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</si>
  <si>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</si>
  <si>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</si>
  <si>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</si>
  <si>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</si>
  <si>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</si>
  <si>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</si>
  <si>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</si>
  <si>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</si>
  <si>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</si>
  <si>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</si>
  <si>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</si>
  <si>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</si>
  <si>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</si>
  <si>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</si>
  <si>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</si>
  <si>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</si>
  <si>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</si>
  <si>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</si>
  <si>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</si>
  <si>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</si>
  <si>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</si>
  <si>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</si>
  <si>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</si>
  <si>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</si>
  <si>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</si>
  <si>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</si>
  <si>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</si>
  <si>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</si>
  <si>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</si>
  <si>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</si>
  <si>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</si>
  <si>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</si>
  <si>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</si>
  <si>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</si>
  <si>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</si>
  <si>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</si>
  <si>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</si>
  <si>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</si>
  <si>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</si>
  <si>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</si>
  <si>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</si>
  <si>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</si>
  <si>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</si>
  <si>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</si>
  <si>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</si>
  <si>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</si>
  <si>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</si>
  <si>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</si>
  <si>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</si>
  <si>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</si>
  <si>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</si>
  <si>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</si>
  <si>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</si>
  <si>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</si>
  <si>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</si>
  <si>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</si>
  <si>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</si>
  <si>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</si>
  <si>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</si>
  <si>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</si>
  <si>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</si>
  <si>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</si>
  <si>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</si>
  <si>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</si>
  <si>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</si>
  <si>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</si>
  <si>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</si>
  <si>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</si>
  <si>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</si>
  <si>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</si>
  <si>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</si>
  <si>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</si>
  <si>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</si>
  <si>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</si>
  <si>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</si>
  <si>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</si>
  <si>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</si>
  <si>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</si>
  <si>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</si>
  <si>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</si>
  <si>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</si>
  <si>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</si>
  <si>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</si>
  <si>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</si>
  <si>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</si>
  <si>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</si>
  <si>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</si>
  <si>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</si>
  <si>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</si>
  <si>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</si>
  <si>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</si>
  <si>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</si>
  <si>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</si>
  <si>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</si>
  <si>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</si>
  <si>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</si>
  <si>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</si>
  <si>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</si>
  <si>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</si>
  <si>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</si>
  <si>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</si>
  <si>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</si>
  <si>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</si>
  <si>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</si>
  <si>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</si>
  <si>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</si>
  <si>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</si>
  <si>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</si>
  <si>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</si>
  <si>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</si>
  <si>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</si>
  <si>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</si>
  <si>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</si>
  <si>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</si>
  <si>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</si>
  <si>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</si>
  <si>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</si>
  <si>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</si>
  <si>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</si>
  <si>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</si>
  <si>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</si>
  <si>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</si>
  <si>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</si>
  <si>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</si>
  <si>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</si>
  <si>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</si>
  <si>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</si>
  <si>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</si>
  <si>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</si>
  <si>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</si>
  <si>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</si>
  <si>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</si>
  <si>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</si>
  <si>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</si>
  <si>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</si>
  <si>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</si>
  <si>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</si>
  <si>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</si>
  <si>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</si>
  <si>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</si>
  <si>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</si>
  <si>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</si>
  <si>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</si>
  <si>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</si>
  <si>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</si>
  <si>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</si>
  <si>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</si>
  <si>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</si>
  <si>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</si>
  <si>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</si>
  <si>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</si>
  <si>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</si>
  <si>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</si>
  <si>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</si>
  <si>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</si>
  <si>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</si>
  <si>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</si>
  <si>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</si>
  <si>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</si>
  <si>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</si>
  <si>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</si>
  <si>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</si>
  <si>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</si>
  <si>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</si>
  <si>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</si>
  <si>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</si>
  <si>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</si>
  <si>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</si>
  <si>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</si>
  <si>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</si>
  <si>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</si>
  <si>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</si>
  <si>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</si>
  <si>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</si>
  <si>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</si>
  <si>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</si>
  <si>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</si>
  <si>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</si>
  <si>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</si>
  <si>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</si>
  <si>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</si>
  <si>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</si>
  <si>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</si>
  <si>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</si>
  <si>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</si>
  <si>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</si>
  <si>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</si>
  <si>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</si>
  <si>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</si>
  <si>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</si>
  <si>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</si>
  <si>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</si>
  <si>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</si>
  <si>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</si>
  <si>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</si>
  <si>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</si>
  <si>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</si>
  <si>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</si>
  <si>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</si>
  <si>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</si>
  <si>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</si>
  <si>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</si>
  <si>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</si>
  <si>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</si>
  <si>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</si>
  <si>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</si>
  <si>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</si>
  <si>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</si>
  <si>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</si>
  <si>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</si>
  <si>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</si>
  <si>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</si>
  <si>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</si>
  <si>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</si>
  <si>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</si>
  <si>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</si>
  <si>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</si>
  <si>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</si>
  <si>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</si>
  <si>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</si>
  <si>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</si>
  <si>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</si>
  <si>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</si>
  <si>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</si>
  <si>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</si>
  <si>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</si>
  <si>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</si>
  <si>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</si>
  <si>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</si>
  <si>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</si>
  <si>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</si>
  <si>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</si>
  <si>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</si>
  <si>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</si>
  <si>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</si>
  <si>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</si>
  <si>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</si>
  <si>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</si>
  <si>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</si>
  <si>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</si>
  <si>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</si>
  <si>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</si>
  <si>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</si>
  <si>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</si>
  <si>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</si>
  <si>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</si>
  <si>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</si>
  <si>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</si>
  <si>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</si>
  <si>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</si>
  <si>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</si>
  <si>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</si>
  <si>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</si>
  <si>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</si>
  <si>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</si>
  <si>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</si>
  <si>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</si>
  <si>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</si>
  <si>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</si>
  <si>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</si>
  <si>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</si>
  <si>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</si>
  <si>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</si>
  <si>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</si>
  <si>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</si>
  <si>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</si>
  <si>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</si>
  <si>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</si>
  <si>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</si>
  <si>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</si>
  <si>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</si>
  <si>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</si>
  <si>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</si>
  <si>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</si>
  <si>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</si>
  <si>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</si>
  <si>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</si>
  <si>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</si>
  <si>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</si>
  <si>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</si>
  <si>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</si>
  <si>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</si>
  <si>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</si>
  <si>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</si>
  <si>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</si>
  <si>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</si>
  <si>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</si>
  <si>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</si>
  <si>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</si>
  <si>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</si>
  <si>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</si>
  <si>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</si>
  <si>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</si>
  <si>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</si>
  <si>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</si>
  <si>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</si>
  <si>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</si>
  <si>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</si>
  <si>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</si>
  <si>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</si>
  <si>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</si>
  <si>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</si>
  <si>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</si>
  <si>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</si>
  <si>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</si>
  <si>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</si>
  <si>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</si>
  <si>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</si>
  <si>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</si>
  <si>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</si>
  <si>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</si>
  <si>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</si>
  <si>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</si>
  <si>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</si>
  <si>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</si>
  <si>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</si>
  <si>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</si>
  <si>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</si>
  <si>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</si>
  <si>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</si>
  <si>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</si>
  <si>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</si>
  <si>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</si>
  <si>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</si>
  <si>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</si>
  <si>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</si>
  <si>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</si>
  <si>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</si>
  <si>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</si>
  <si>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</si>
  <si>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</si>
  <si>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</si>
  <si>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</si>
  <si>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</si>
  <si>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</si>
  <si>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</si>
  <si>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</si>
  <si>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</si>
  <si>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</si>
  <si>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</si>
  <si>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</si>
  <si>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</si>
  <si>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</si>
  <si>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</si>
  <si>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</si>
  <si>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</si>
  <si>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</si>
  <si>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</si>
  <si>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</si>
  <si>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</si>
  <si>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</si>
  <si>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</si>
  <si>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</si>
  <si>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</si>
  <si>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</si>
  <si>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</si>
  <si>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</si>
  <si>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</si>
  <si>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</si>
  <si>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</si>
  <si>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</si>
  <si>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</si>
  <si>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</si>
  <si>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</si>
  <si>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</si>
  <si>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</si>
  <si>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</si>
  <si>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</si>
  <si>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</si>
  <si>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</si>
  <si>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</si>
  <si>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</si>
  <si>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</si>
  <si>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</si>
  <si>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</si>
  <si>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</si>
  <si>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</si>
  <si>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</si>
  <si>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</si>
  <si>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</si>
  <si>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</si>
  <si>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</si>
  <si>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</si>
  <si>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</si>
  <si>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</si>
  <si>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</si>
  <si>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</si>
  <si>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</si>
  <si>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</si>
  <si>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</si>
  <si>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</si>
  <si>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</si>
  <si>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</si>
  <si>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</si>
  <si>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</si>
  <si>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</si>
  <si>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</si>
  <si>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</si>
  <si>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</si>
  <si>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</si>
  <si>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</si>
  <si>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</si>
  <si>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</si>
  <si>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</si>
  <si>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</si>
  <si>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</si>
  <si>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</si>
  <si>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</si>
  <si>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</si>
  <si>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</si>
  <si>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</si>
  <si>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</si>
  <si>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</si>
  <si>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</si>
  <si>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</si>
  <si>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</si>
  <si>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</si>
  <si>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</si>
  <si>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</si>
  <si>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</si>
  <si>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</si>
  <si>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</si>
  <si>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</si>
  <si>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</si>
  <si>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</si>
  <si>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</si>
  <si>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</si>
  <si>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</si>
  <si>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</si>
  <si>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</si>
  <si>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</si>
  <si>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</si>
  <si>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</si>
  <si>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</si>
  <si>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</si>
  <si>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</si>
  <si>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</si>
  <si>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</si>
  <si>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</si>
  <si>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</si>
  <si>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</si>
  <si>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</si>
  <si>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</si>
  <si>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</si>
  <si>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</si>
  <si>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</si>
  <si>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</si>
  <si>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</si>
  <si>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</si>
  <si>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</si>
  <si>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</si>
  <si>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</si>
  <si>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</si>
  <si>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</si>
  <si>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</si>
  <si>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</si>
  <si>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</si>
  <si>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</si>
  <si>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</si>
  <si>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</si>
  <si>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</si>
  <si>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</si>
  <si>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</si>
  <si>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</si>
  <si>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</si>
  <si>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</si>
  <si>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</si>
  <si>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</si>
  <si>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</si>
  <si>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</si>
  <si>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</si>
  <si>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</si>
  <si>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</si>
  <si>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</si>
  <si>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</si>
  <si>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</si>
  <si>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</si>
  <si>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</si>
  <si>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</si>
  <si>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</si>
  <si>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</si>
  <si>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</si>
  <si>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</si>
  <si>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</si>
  <si>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</si>
  <si>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</si>
  <si>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</si>
  <si>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</si>
  <si>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</si>
  <si>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</si>
  <si>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</si>
  <si>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</si>
  <si>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</si>
  <si>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</si>
  <si>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</si>
  <si>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</si>
  <si>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</si>
  <si>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</si>
  <si>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</si>
  <si>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</si>
  <si>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</si>
  <si>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</si>
  <si>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</si>
  <si>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</si>
  <si>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</si>
  <si>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</si>
  <si>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</si>
  <si>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</si>
  <si>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</si>
  <si>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</si>
  <si>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</si>
  <si>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</si>
  <si>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</si>
  <si>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</si>
  <si>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</si>
  <si>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</si>
  <si>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</si>
  <si>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</si>
  <si>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</si>
  <si>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</si>
  <si>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</si>
  <si>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</si>
  <si>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</si>
  <si>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</si>
  <si>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</si>
  <si>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</si>
  <si>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</si>
  <si>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</si>
  <si>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</si>
  <si>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</si>
  <si>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</si>
  <si>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</si>
  <si>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</si>
  <si>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</si>
  <si>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</si>
  <si>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</si>
  <si>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</si>
  <si>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</si>
  <si>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</si>
  <si>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</si>
  <si>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</si>
  <si>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</si>
  <si>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</si>
  <si>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</si>
  <si>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</si>
  <si>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</si>
  <si>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</si>
  <si>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</si>
  <si>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</si>
  <si>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</si>
  <si>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</si>
  <si>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</si>
  <si>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</si>
  <si>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</si>
  <si>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</si>
  <si>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</si>
  <si>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</si>
  <si>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</si>
  <si>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</si>
  <si>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</si>
  <si>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</si>
  <si>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</si>
  <si>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</si>
  <si>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</si>
  <si>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</si>
  <si>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</si>
  <si>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</si>
  <si>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</si>
  <si>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</si>
  <si>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</si>
  <si>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</si>
  <si>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</si>
  <si>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</si>
  <si>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</si>
  <si>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</si>
  <si>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</si>
  <si>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</si>
  <si>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</si>
  <si>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</si>
  <si>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</si>
  <si>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</si>
  <si>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</si>
  <si>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</si>
  <si>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</si>
  <si>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</si>
  <si>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</si>
  <si>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</si>
  <si>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</si>
  <si>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</si>
  <si>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</si>
  <si>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</si>
  <si>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</si>
  <si>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</si>
  <si>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</si>
  <si>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</si>
  <si>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</si>
  <si>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</si>
  <si>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</si>
  <si>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</si>
  <si>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</si>
  <si>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</si>
  <si>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</si>
  <si>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</si>
  <si>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</si>
  <si>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</si>
  <si>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</si>
  <si>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</si>
  <si>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</si>
  <si>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</si>
  <si>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</si>
  <si>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</si>
  <si>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</si>
  <si>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</si>
  <si>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</si>
  <si>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</si>
  <si>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</si>
  <si>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</si>
  <si>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</si>
  <si>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</si>
  <si>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</si>
  <si>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</si>
  <si>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</si>
  <si>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</si>
  <si>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</si>
  <si>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</si>
  <si>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</si>
  <si>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</si>
  <si>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</si>
  <si>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</si>
  <si>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</si>
  <si>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</si>
  <si>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</si>
  <si>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</si>
  <si>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</si>
  <si>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</si>
  <si>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</si>
  <si>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</si>
  <si>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</si>
  <si>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</si>
  <si>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</si>
  <si>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</si>
  <si>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</si>
  <si>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</si>
  <si>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</si>
  <si>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</si>
  <si>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</si>
  <si>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</si>
  <si>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</si>
  <si>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</si>
  <si>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</si>
  <si>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</si>
  <si>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</si>
  <si>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</si>
  <si>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</si>
  <si>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</si>
  <si>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</si>
  <si>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</si>
  <si>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</si>
  <si>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</si>
  <si>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</si>
  <si>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</si>
  <si>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</si>
  <si>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</si>
  <si>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</si>
  <si>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</si>
  <si>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</si>
  <si>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</si>
  <si>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</si>
  <si>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</si>
  <si>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</si>
  <si>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</si>
  <si>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</si>
  <si>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</si>
  <si>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</si>
  <si>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</si>
  <si>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</si>
  <si>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</si>
  <si>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</si>
  <si>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</si>
  <si>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</si>
  <si>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</si>
  <si>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</si>
  <si>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</si>
  <si>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</si>
  <si>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</si>
  <si>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</si>
  <si>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</si>
  <si>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</si>
  <si>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</si>
  <si>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</si>
  <si>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</si>
  <si>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</si>
  <si>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</si>
  <si>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</si>
  <si>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</si>
  <si>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</si>
  <si>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</si>
  <si>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</si>
  <si>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</si>
  <si>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</si>
  <si>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</si>
  <si>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</si>
  <si>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</si>
  <si>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</si>
  <si>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</si>
  <si>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</si>
  <si>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</si>
  <si>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</si>
  <si>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</si>
  <si>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</si>
  <si>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</si>
  <si>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</si>
  <si>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</si>
  <si>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</si>
  <si>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</si>
  <si>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</si>
  <si>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</si>
  <si>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</si>
  <si>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</si>
  <si>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</si>
  <si>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</si>
  <si>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</si>
  <si>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</si>
  <si>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</si>
  <si>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</si>
  <si>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</si>
  <si>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</si>
  <si>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</si>
  <si>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</si>
  <si>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</si>
  <si>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</si>
  <si>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</si>
  <si>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</si>
  <si>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</si>
  <si>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</si>
  <si>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</si>
  <si>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</si>
  <si>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</si>
  <si>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</si>
  <si>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</si>
  <si>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</si>
  <si>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</si>
  <si>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</si>
  <si>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</si>
  <si>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</si>
  <si>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</si>
  <si>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</si>
  <si>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</si>
  <si>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</si>
  <si>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</si>
  <si>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</si>
  <si>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</si>
  <si>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</si>
  <si>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</si>
  <si>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</si>
  <si>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</si>
  <si>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</si>
  <si>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</si>
  <si>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</si>
  <si>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</si>
  <si>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</si>
  <si>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</si>
  <si>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</si>
  <si>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</si>
  <si>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</si>
  <si>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</si>
  <si>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</si>
  <si>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</si>
  <si>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</si>
  <si>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</si>
  <si>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</si>
  <si>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</si>
  <si>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</si>
  <si>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</si>
  <si>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</si>
  <si>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</si>
  <si>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</si>
  <si>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</si>
  <si>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</si>
  <si>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</si>
  <si>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</si>
  <si>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</si>
  <si>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</si>
  <si>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</si>
  <si>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</si>
  <si>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</si>
  <si>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</si>
  <si>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</si>
  <si>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</si>
  <si>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</si>
  <si>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</si>
  <si>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</si>
  <si>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</si>
  <si>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</si>
  <si>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</si>
  <si>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</si>
  <si>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</si>
  <si>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</si>
  <si>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</si>
  <si>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</si>
  <si>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</si>
  <si>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</si>
  <si>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</si>
  <si>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</si>
  <si>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</si>
  <si>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</si>
  <si>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</si>
  <si>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</si>
  <si>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</si>
  <si>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</si>
  <si>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</si>
  <si>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</si>
  <si>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</si>
  <si>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</si>
  <si>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</si>
  <si>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</si>
  <si>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</si>
  <si>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</si>
  <si>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</si>
  <si>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</si>
  <si>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</si>
  <si>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</si>
  <si>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</si>
  <si>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</si>
  <si>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</si>
  <si>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</si>
  <si>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</si>
  <si>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</si>
  <si>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</si>
  <si>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</si>
  <si>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</si>
  <si>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</si>
  <si>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</si>
  <si>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</si>
  <si>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</si>
  <si>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</si>
  <si>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</si>
  <si>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</si>
  <si>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</si>
  <si>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</si>
  <si>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</si>
  <si>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</si>
  <si>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</si>
  <si>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</si>
  <si>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</si>
  <si>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</si>
  <si>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</si>
  <si>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</si>
  <si>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</si>
  <si>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</si>
  <si>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</si>
  <si>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</si>
  <si>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</si>
  <si>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</si>
  <si>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</si>
  <si>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</si>
  <si>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</si>
  <si>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</si>
  <si>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</si>
  <si>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</si>
  <si>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</si>
  <si>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</si>
  <si>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</si>
  <si>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</si>
  <si>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</si>
  <si>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</si>
  <si>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</si>
  <si>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</si>
  <si>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</si>
  <si>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</si>
  <si>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</si>
  <si>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</si>
  <si>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</si>
  <si>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</si>
  <si>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</si>
  <si>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</si>
  <si>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</si>
  <si>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</si>
  <si>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</si>
  <si>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</si>
  <si>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</si>
  <si>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</si>
  <si>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</si>
  <si>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</si>
  <si>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</si>
  <si>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</si>
  <si>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</si>
  <si>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</si>
  <si>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</si>
  <si>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</si>
  <si>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</si>
  <si>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</si>
  <si>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</si>
  <si>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</si>
  <si>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</si>
  <si>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</si>
  <si>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</si>
  <si>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</si>
  <si>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</si>
  <si>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</si>
  <si>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</si>
  <si>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</si>
  <si>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</si>
  <si>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</si>
  <si>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</si>
  <si>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</si>
  <si>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</si>
  <si>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</si>
  <si>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</si>
  <si>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</si>
  <si>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</si>
  <si>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</si>
  <si>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</si>
  <si>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</si>
  <si>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</si>
  <si>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</si>
  <si>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</si>
  <si>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</si>
  <si>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</si>
  <si>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</si>
  <si>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</si>
  <si>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</si>
  <si>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</si>
  <si>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</si>
  <si>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</si>
  <si>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</si>
  <si>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</si>
  <si>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</si>
  <si>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</si>
  <si>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</si>
  <si>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</si>
  <si>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</si>
  <si>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</si>
  <si>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</si>
  <si>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</si>
  <si>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</si>
  <si>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</si>
  <si>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</si>
  <si>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</si>
  <si>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</si>
  <si>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</si>
  <si>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</si>
  <si>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</si>
  <si>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</si>
  <si>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</si>
  <si>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</si>
  <si>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</si>
  <si>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</si>
  <si>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</si>
  <si>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</si>
  <si>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</si>
  <si>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</si>
  <si>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</si>
  <si>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</si>
  <si>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</si>
  <si>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</si>
  <si>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</si>
  <si>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</si>
  <si>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</si>
  <si>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</si>
  <si>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</si>
  <si>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</si>
  <si>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</si>
  <si>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</si>
  <si>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</si>
  <si>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</si>
  <si>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</si>
  <si>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</si>
  <si>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</si>
  <si>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</si>
  <si>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</si>
  <si>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</si>
  <si>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</si>
  <si>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</si>
  <si>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</si>
  <si>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</si>
  <si>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</si>
  <si>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</si>
  <si>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</si>
  <si>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</si>
  <si>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</si>
  <si>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</si>
  <si>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</si>
  <si>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</si>
  <si>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</si>
  <si>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</si>
  <si>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</si>
  <si>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</si>
  <si>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</si>
  <si>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</si>
  <si>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</si>
  <si>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</si>
  <si>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</si>
  <si>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</si>
  <si>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</si>
  <si>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</si>
  <si>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</si>
  <si>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</si>
  <si>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</si>
  <si>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</si>
  <si>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</si>
  <si>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</si>
  <si>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</si>
  <si>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</si>
  <si>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</si>
  <si>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</si>
  <si>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</si>
  <si>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</si>
  <si>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</si>
  <si>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</si>
  <si>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</si>
  <si>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</si>
  <si>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</si>
  <si>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</si>
  <si>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</si>
  <si>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</si>
  <si>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</si>
  <si>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</si>
  <si>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</si>
  <si>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</si>
  <si>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</si>
  <si>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</si>
  <si>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</si>
  <si>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</si>
  <si>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</si>
  <si>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</si>
  <si>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</si>
  <si>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</si>
  <si>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</si>
  <si>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</si>
  <si>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</si>
  <si>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</si>
  <si>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</si>
  <si>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</si>
  <si>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</si>
  <si>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</si>
  <si>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</si>
  <si>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</si>
  <si>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</si>
  <si>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</si>
  <si>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</si>
  <si>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</si>
  <si>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</si>
  <si>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</si>
  <si>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</si>
  <si>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</si>
  <si>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</si>
  <si>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</si>
  <si>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</si>
  <si>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</si>
  <si>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</si>
  <si>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</si>
  <si>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</si>
  <si>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</si>
  <si>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</si>
  <si>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</si>
  <si>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</si>
  <si>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</si>
  <si>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</si>
  <si>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</si>
  <si>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</si>
  <si>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</si>
  <si>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</si>
  <si>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</si>
  <si>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</si>
  <si>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</si>
  <si>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</si>
  <si>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</si>
  <si>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</si>
  <si>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</si>
  <si>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</si>
  <si>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</si>
  <si>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</si>
  <si>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</si>
  <si>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</si>
  <si>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</si>
  <si>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</si>
  <si>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</si>
  <si>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</si>
  <si>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</si>
  <si>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</si>
  <si>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</si>
  <si>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</si>
  <si>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</si>
  <si>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</si>
  <si>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</si>
  <si>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</si>
  <si>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</si>
  <si>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</si>
  <si>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</si>
  <si>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</si>
  <si>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</si>
  <si>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</si>
  <si>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</si>
  <si>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</si>
  <si>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</si>
  <si>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</si>
  <si>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</si>
  <si>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</si>
  <si>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</si>
  <si>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</si>
  <si>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</si>
  <si>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</si>
  <si>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</si>
  <si>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</si>
  <si>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</si>
  <si>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</si>
  <si>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</si>
  <si>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</si>
  <si>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</si>
  <si>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</si>
  <si>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</si>
  <si>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</si>
  <si>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</si>
  <si>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</si>
  <si>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</si>
  <si>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</si>
  <si>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</si>
  <si>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</si>
  <si>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</si>
  <si>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</si>
  <si>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</si>
  <si>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</si>
  <si>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</si>
  <si>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</si>
  <si>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</si>
  <si>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</si>
  <si>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</si>
  <si>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</si>
  <si>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</si>
  <si>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</si>
  <si>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</si>
  <si>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</si>
  <si>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</si>
  <si>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</si>
  <si>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</si>
  <si>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</si>
  <si>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</si>
  <si>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</si>
  <si>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</si>
  <si>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</si>
  <si>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</si>
  <si>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</si>
  <si>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</si>
  <si>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</si>
  <si>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</si>
  <si>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</si>
  <si>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</si>
  <si>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</si>
  <si>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</si>
  <si>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</si>
  <si>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</si>
  <si>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</si>
  <si>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</si>
  <si>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</si>
  <si>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</si>
  <si>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</si>
  <si>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</si>
  <si>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</si>
  <si>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</si>
  <si>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</si>
  <si>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</si>
  <si>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</si>
  <si>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</si>
  <si>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</si>
  <si>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</si>
  <si>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</si>
  <si>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</si>
  <si>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</si>
  <si>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</si>
  <si>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</si>
  <si>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</si>
  <si>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</si>
  <si>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</si>
  <si>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</si>
  <si>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</si>
  <si>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</si>
  <si>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</si>
  <si>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</si>
  <si>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</si>
  <si>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</si>
  <si>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</si>
  <si>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</si>
  <si>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</si>
  <si>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</si>
  <si>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</si>
  <si>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</si>
  <si>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</si>
  <si>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</si>
  <si>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</si>
  <si>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</si>
  <si>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</si>
  <si>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</si>
  <si>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</si>
  <si>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</si>
  <si>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</si>
  <si>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</si>
  <si>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</si>
  <si>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</si>
  <si>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</si>
  <si>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</si>
  <si>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</si>
  <si>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</si>
  <si>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</si>
  <si>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</si>
  <si>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</si>
  <si>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</si>
  <si>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</si>
  <si>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</si>
  <si>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</si>
  <si>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</si>
  <si>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</si>
  <si>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</si>
  <si>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</si>
  <si>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</si>
  <si>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</si>
  <si>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</si>
  <si>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</si>
  <si>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</si>
  <si>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</si>
  <si>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</si>
  <si>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</si>
  <si>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</si>
  <si>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</si>
  <si>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</si>
  <si>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</si>
  <si>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</si>
  <si>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</si>
  <si>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</si>
  <si>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</si>
  <si>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</si>
  <si>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</si>
  <si>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</si>
  <si>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</si>
  <si>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</si>
  <si>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</si>
  <si>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</si>
  <si>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</si>
  <si>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</si>
  <si>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</si>
  <si>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</si>
  <si>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</si>
  <si>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</si>
  <si>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</si>
  <si>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</si>
  <si>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</si>
  <si>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</si>
  <si>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</si>
  <si>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</si>
  <si>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</si>
  <si>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</si>
  <si>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</si>
  <si>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</si>
  <si>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</si>
  <si>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</si>
  <si>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</si>
  <si>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</si>
  <si>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</si>
  <si>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</si>
  <si>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</si>
  <si>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</si>
  <si>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</si>
  <si>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</si>
  <si>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</si>
  <si>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</si>
  <si>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</si>
  <si>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</si>
  <si>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</si>
  <si>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</si>
  <si>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</si>
  <si>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</si>
  <si>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</si>
  <si>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</si>
  <si>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</si>
  <si>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</si>
  <si>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</si>
  <si>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</si>
  <si>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</si>
  <si>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</si>
  <si>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</si>
  <si>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</si>
  <si>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</si>
  <si>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</si>
  <si>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</si>
  <si>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</si>
  <si>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</si>
  <si>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</si>
  <si>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</si>
  <si>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</si>
  <si>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</si>
  <si>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</si>
  <si>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</si>
  <si>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</si>
  <si>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</si>
  <si>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</si>
  <si>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</si>
  <si>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</si>
  <si>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</si>
  <si>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</si>
  <si>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</si>
  <si>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</si>
  <si>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</si>
  <si>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</si>
  <si>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</si>
  <si>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</si>
  <si>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</si>
  <si>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</si>
  <si>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</si>
  <si>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</si>
  <si>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</si>
  <si>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</si>
  <si>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</si>
  <si>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</si>
  <si>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</si>
  <si>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</si>
  <si>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</si>
  <si>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</si>
  <si>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</si>
  <si>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</si>
  <si>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</si>
  <si>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</si>
  <si>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</si>
  <si>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</si>
  <si>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</si>
  <si>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</si>
  <si>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</si>
  <si>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</si>
  <si>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</si>
  <si>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</si>
  <si>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</si>
  <si>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</si>
  <si>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</si>
  <si>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</si>
  <si>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</si>
  <si>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</si>
  <si>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</si>
  <si>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</si>
  <si>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</si>
  <si>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</si>
  <si>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</si>
  <si>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</si>
  <si>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</si>
  <si>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</si>
  <si>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</si>
  <si>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</si>
  <si>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</si>
  <si>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</si>
  <si>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</si>
  <si>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</si>
  <si>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</si>
  <si>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</si>
  <si>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</si>
  <si>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</si>
  <si>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</si>
  <si>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</si>
  <si>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</si>
  <si>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</si>
  <si>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</si>
  <si>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</si>
  <si>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</si>
  <si>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</si>
  <si>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</si>
  <si>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</si>
  <si>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</si>
  <si>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</si>
  <si>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</si>
  <si>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</si>
  <si>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</si>
  <si>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</si>
  <si>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</si>
  <si>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</si>
  <si>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</si>
  <si>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</si>
  <si>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</si>
  <si>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</si>
  <si>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</si>
  <si>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</si>
  <si>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</si>
  <si>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</si>
  <si>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</si>
  <si>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</si>
  <si>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</si>
  <si>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</si>
  <si>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</si>
  <si>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</si>
  <si>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</si>
  <si>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</si>
  <si>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</si>
  <si>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</si>
  <si>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</si>
  <si>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</si>
  <si>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</si>
  <si>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</si>
  <si>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</si>
  <si>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</si>
  <si>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</si>
  <si>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</si>
  <si>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</si>
  <si>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</si>
  <si>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</si>
  <si>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</si>
  <si>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</si>
  <si>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</si>
  <si>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</si>
  <si>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</si>
  <si>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</si>
  <si>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</si>
  <si>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</si>
  <si>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</si>
  <si>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</si>
  <si>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</si>
  <si>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</si>
  <si>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</si>
  <si>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</si>
  <si>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</si>
  <si>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</si>
  <si>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</si>
  <si>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</si>
  <si>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</si>
  <si>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</si>
  <si>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</si>
  <si>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</si>
  <si>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</si>
  <si>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</si>
  <si>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</si>
  <si>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</si>
  <si>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</si>
  <si>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</si>
  <si>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</si>
  <si>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</si>
  <si>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</si>
  <si>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</si>
  <si>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</si>
  <si>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</si>
  <si>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</si>
  <si>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</si>
  <si>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</si>
  <si>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</si>
  <si>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</si>
  <si>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</si>
  <si>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</si>
  <si>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</si>
  <si>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</si>
  <si>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</si>
  <si>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</si>
  <si>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</si>
  <si>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</si>
  <si>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</si>
  <si>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</si>
  <si>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</si>
  <si>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</si>
  <si>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</si>
  <si>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</si>
  <si>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</si>
  <si>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</si>
  <si>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</si>
  <si>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</si>
  <si>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</si>
  <si>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</si>
  <si>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</si>
  <si>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</si>
  <si>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</si>
  <si>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</si>
  <si>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</si>
  <si>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</si>
  <si>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</si>
  <si>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</si>
  <si>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</si>
  <si>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</si>
  <si>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</si>
  <si>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</si>
  <si>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</si>
  <si>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</si>
  <si>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</si>
  <si>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</si>
  <si>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</si>
  <si>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</si>
  <si>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</si>
  <si>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</si>
  <si>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</si>
  <si>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</si>
  <si>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</si>
  <si>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</si>
  <si>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</si>
  <si>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</si>
  <si>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</si>
  <si>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</si>
  <si>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</si>
  <si>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</si>
  <si>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</si>
  <si>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</si>
  <si>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</si>
  <si>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</si>
  <si>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</si>
  <si>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</si>
  <si>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</si>
  <si>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</si>
  <si>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</si>
  <si>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</si>
  <si>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</si>
  <si>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</si>
  <si>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</si>
  <si>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</si>
  <si>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</si>
  <si>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</si>
  <si>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</si>
  <si>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</si>
  <si>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</si>
  <si>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</si>
  <si>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</si>
  <si>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</si>
  <si>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</si>
  <si>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</si>
  <si>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</si>
  <si>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</si>
  <si>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</si>
  <si>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</si>
  <si>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</si>
  <si>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</si>
  <si>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</si>
  <si>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</si>
  <si>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</si>
  <si>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</si>
  <si>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</si>
  <si>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</si>
  <si>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</si>
  <si>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</si>
  <si>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</si>
  <si>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</si>
  <si>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</si>
  <si>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</si>
  <si>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</si>
  <si>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</si>
  <si>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</si>
  <si>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</si>
  <si>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</si>
  <si>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</si>
  <si>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</si>
  <si>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</si>
  <si>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</si>
  <si>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</si>
  <si>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</si>
  <si>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</si>
  <si>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</si>
  <si>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</si>
  <si>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</si>
  <si>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</si>
  <si>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</si>
  <si>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</si>
  <si>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</si>
  <si>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</si>
  <si>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</si>
  <si>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</si>
  <si>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</si>
  <si>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</si>
  <si>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</si>
  <si>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</si>
  <si>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</si>
  <si>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</si>
  <si>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</si>
  <si>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</si>
  <si>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</si>
  <si>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</si>
  <si>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</si>
  <si>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</si>
  <si>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</si>
  <si>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</si>
  <si>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</si>
  <si>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</si>
  <si>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</si>
  <si>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</si>
  <si>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</si>
  <si>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</si>
  <si>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</si>
  <si>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</si>
  <si>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</si>
  <si>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</si>
  <si>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</si>
  <si>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</si>
  <si>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</si>
  <si>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</si>
  <si>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</si>
  <si>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</si>
  <si>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</si>
  <si>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</si>
  <si>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</si>
  <si>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</si>
  <si>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</si>
  <si>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</si>
  <si>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</si>
  <si>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</si>
  <si>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</si>
  <si>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</si>
  <si>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</si>
  <si>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</si>
  <si>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</si>
  <si>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</si>
  <si>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</si>
  <si>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</si>
  <si>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</si>
  <si>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</si>
  <si>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</si>
  <si>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</si>
  <si>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</si>
  <si>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</si>
  <si>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</si>
  <si>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</si>
  <si>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</si>
  <si>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</si>
  <si>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</si>
  <si>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</si>
  <si>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</si>
  <si>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</si>
  <si>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</si>
  <si>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</si>
  <si>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</si>
  <si>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</si>
  <si>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</si>
  <si>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</si>
  <si>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</si>
  <si>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</si>
  <si>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</si>
  <si>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</si>
  <si>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</si>
  <si>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</si>
  <si>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</si>
  <si>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</si>
  <si>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</si>
  <si>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</si>
  <si>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</si>
  <si>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</si>
  <si>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</si>
  <si>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</si>
  <si>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</si>
  <si>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</si>
  <si>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</si>
  <si>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</si>
  <si>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</si>
  <si>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</si>
  <si>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</si>
  <si>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</si>
  <si>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</si>
  <si>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</si>
  <si>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</si>
  <si>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</si>
  <si>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</si>
  <si>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</si>
  <si>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</si>
  <si>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</si>
  <si>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</si>
  <si>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</si>
  <si>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</si>
  <si>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</si>
  <si>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</si>
  <si>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</si>
  <si>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</si>
  <si>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</si>
  <si>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</si>
  <si>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</si>
  <si>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</si>
  <si>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</si>
  <si>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</si>
  <si>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</si>
  <si>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</si>
  <si>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</si>
  <si>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</si>
  <si>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</si>
  <si>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</si>
  <si>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</si>
  <si>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</si>
  <si>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</si>
  <si>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</si>
  <si>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</si>
  <si>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</si>
  <si>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</si>
  <si>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</si>
  <si>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</si>
  <si>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</si>
  <si>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</si>
  <si>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</si>
  <si>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</si>
  <si>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</si>
  <si>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</si>
  <si>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</si>
  <si>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</si>
  <si>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</si>
  <si>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</si>
  <si>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</si>
  <si>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</si>
  <si>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</si>
  <si>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</si>
  <si>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</si>
  <si>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</si>
  <si>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</si>
  <si>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</si>
  <si>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</si>
  <si>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</si>
  <si>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</si>
  <si>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</si>
  <si>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</si>
  <si>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</si>
  <si>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</si>
  <si>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</si>
  <si>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</si>
  <si>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</si>
  <si>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</si>
  <si>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</si>
  <si>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</si>
  <si>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</si>
  <si>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</si>
  <si>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</si>
  <si>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</si>
  <si>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</si>
  <si>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</si>
  <si>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</si>
  <si>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</si>
  <si>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</si>
  <si>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</si>
  <si>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</si>
  <si>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</si>
  <si>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</si>
  <si>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</si>
  <si>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</si>
  <si>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</si>
  <si>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</si>
  <si>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</si>
  <si>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</si>
  <si>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</si>
  <si>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</si>
  <si>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</si>
  <si>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</si>
  <si>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</si>
  <si>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</si>
  <si>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</si>
  <si>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</si>
  <si>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</si>
  <si>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</si>
  <si>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</si>
  <si>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</si>
  <si>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</si>
  <si>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</si>
  <si>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</si>
  <si>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</si>
  <si>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</si>
  <si>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</si>
  <si>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</si>
  <si>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</si>
  <si>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</si>
  <si>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</si>
  <si>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</si>
  <si>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</si>
  <si>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</si>
  <si>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</si>
  <si>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</si>
  <si>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</si>
  <si>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</si>
  <si>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</si>
  <si>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</si>
  <si>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</si>
  <si>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</si>
  <si>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</si>
  <si>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</si>
  <si>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</si>
  <si>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</si>
  <si>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</si>
  <si>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</si>
  <si>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</si>
  <si>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</si>
  <si>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</si>
  <si>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</si>
  <si>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</si>
  <si>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</si>
  <si>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</si>
  <si>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</si>
  <si>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</si>
  <si>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</si>
  <si>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</si>
  <si>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</si>
  <si>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</si>
  <si>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</si>
  <si>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</si>
  <si>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</si>
  <si>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</si>
  <si>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</si>
  <si>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</si>
  <si>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</si>
  <si>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</si>
  <si>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</si>
  <si>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</si>
  <si>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</si>
  <si>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</si>
  <si>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</si>
  <si>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</si>
  <si>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</si>
  <si>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</si>
  <si>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</si>
  <si>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</si>
  <si>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</si>
  <si>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</si>
  <si>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</si>
  <si>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</si>
  <si>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</si>
  <si>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</si>
  <si>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</si>
  <si>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</si>
  <si>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</si>
  <si>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</si>
  <si>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</si>
  <si>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</si>
  <si>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</si>
  <si>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</si>
  <si>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</si>
  <si>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</si>
  <si>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</si>
  <si>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</si>
  <si>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</si>
  <si>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</si>
  <si>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</si>
  <si>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</si>
  <si>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</si>
  <si>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</si>
  <si>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</si>
  <si>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</si>
  <si>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</si>
  <si>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</si>
  <si>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</si>
  <si>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</si>
  <si>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</si>
  <si>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</si>
  <si>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</si>
  <si>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</si>
  <si>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</si>
  <si>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</si>
  <si>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</si>
  <si>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</si>
  <si>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</si>
  <si>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</si>
  <si>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</si>
  <si>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</si>
  <si>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</si>
  <si>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</si>
  <si>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</si>
  <si>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</si>
  <si>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</si>
  <si>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</si>
  <si>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</si>
  <si>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</si>
  <si>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</si>
  <si>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</si>
  <si>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</si>
  <si>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</si>
  <si>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</si>
  <si>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</si>
  <si>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</si>
  <si>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</si>
  <si>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</si>
  <si>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</si>
  <si>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</si>
  <si>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</si>
  <si>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</si>
  <si>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</si>
  <si>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</si>
  <si>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</si>
  <si>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</si>
  <si>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</si>
  <si>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</si>
  <si>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</si>
  <si>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</si>
  <si>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</si>
  <si>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</si>
  <si>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</si>
  <si>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</si>
  <si>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</si>
  <si>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</si>
  <si>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</si>
  <si>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</si>
  <si>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</si>
  <si>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</si>
  <si>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</si>
  <si>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</si>
  <si>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</si>
  <si>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</si>
  <si>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</si>
  <si>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</si>
  <si>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</si>
  <si>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</si>
  <si>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</si>
  <si>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</si>
  <si>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</si>
  <si>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</si>
  <si>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</si>
  <si>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</si>
  <si>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</si>
  <si>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</si>
  <si>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</si>
  <si>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</si>
  <si>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</si>
  <si>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</si>
  <si>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</si>
  <si>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</si>
  <si>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</si>
  <si>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</si>
  <si>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</si>
  <si>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</si>
  <si>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</si>
  <si>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</si>
  <si>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</si>
  <si>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</si>
  <si>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</si>
  <si>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</si>
  <si>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</si>
  <si>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</si>
  <si>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</si>
  <si>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</si>
  <si>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</si>
  <si>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</si>
  <si>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</si>
  <si>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</si>
  <si>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</si>
  <si>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</si>
  <si>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</si>
  <si>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</si>
  <si>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</si>
  <si>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</si>
  <si>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</si>
  <si>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</si>
  <si>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</si>
  <si>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</si>
  <si>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</si>
  <si>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</si>
  <si>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</si>
  <si>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</si>
  <si>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</si>
  <si>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</si>
  <si>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</si>
  <si>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</si>
  <si>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</si>
  <si>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</si>
  <si>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</si>
  <si>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</si>
  <si>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</si>
  <si>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</si>
  <si>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</si>
  <si>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</si>
  <si>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</si>
  <si>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</si>
  <si>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</si>
  <si>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</si>
  <si>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</si>
  <si>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</si>
  <si>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</si>
  <si>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</si>
  <si>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</si>
  <si>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</si>
  <si>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</si>
  <si>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</si>
  <si>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</si>
  <si>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</si>
  <si>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</si>
  <si>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</si>
  <si>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</si>
  <si>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</si>
  <si>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</si>
  <si>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</si>
  <si>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</si>
  <si>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</si>
  <si>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</si>
  <si>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</si>
  <si>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</si>
  <si>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</si>
  <si>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</si>
  <si>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</si>
  <si>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</si>
  <si>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</si>
  <si>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</si>
  <si>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</si>
  <si>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</si>
  <si>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</si>
  <si>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</si>
  <si>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</si>
  <si>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</si>
  <si>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</si>
  <si>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</si>
  <si>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</si>
  <si>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</si>
  <si>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</si>
  <si>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</si>
  <si>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</si>
  <si>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</si>
  <si>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</si>
  <si>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</si>
  <si>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</si>
  <si>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</si>
  <si>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</si>
  <si>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</si>
  <si>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</si>
  <si>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</si>
  <si>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</si>
  <si>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</si>
  <si>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</si>
  <si>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</si>
  <si>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</si>
  <si>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</si>
  <si>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</si>
  <si>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</si>
  <si>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</si>
  <si>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</si>
  <si>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</si>
  <si>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</si>
  <si>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</si>
  <si>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</si>
  <si>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</si>
  <si>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</si>
  <si>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</si>
  <si>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</si>
  <si>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</si>
  <si>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</si>
  <si>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</si>
  <si>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</si>
  <si>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</si>
  <si>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</si>
  <si>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</si>
  <si>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</si>
  <si>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</si>
  <si>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</si>
  <si>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</si>
  <si>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</si>
  <si>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</si>
  <si>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</si>
  <si>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</si>
  <si>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</si>
  <si>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</si>
  <si>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</si>
  <si>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</si>
  <si>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</si>
  <si>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</si>
  <si>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</si>
  <si>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</si>
  <si>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</si>
  <si>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</si>
  <si>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</si>
  <si>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</si>
  <si>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</si>
  <si>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</si>
  <si>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</si>
  <si>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</si>
  <si>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</si>
  <si>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</si>
  <si>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</si>
  <si>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</si>
  <si>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</si>
  <si>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</si>
  <si>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</si>
  <si>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</si>
  <si>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</si>
  <si>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</si>
  <si>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</si>
  <si>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</si>
  <si>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</si>
  <si>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</si>
  <si>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</si>
  <si>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</si>
  <si>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</si>
  <si>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</si>
  <si>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</si>
  <si>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</si>
  <si>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</si>
  <si>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</si>
  <si>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</si>
  <si>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</si>
  <si>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</si>
  <si>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</si>
  <si>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</si>
  <si>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</si>
  <si>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</si>
  <si>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</si>
  <si>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</si>
  <si>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</si>
  <si>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</si>
  <si>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</si>
  <si>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</si>
  <si>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</si>
  <si>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</si>
  <si>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</si>
  <si>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</si>
  <si>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</si>
  <si>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</si>
  <si>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</si>
  <si>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</si>
  <si>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</si>
  <si>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</si>
  <si>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</si>
  <si>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</si>
  <si>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</si>
  <si>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</si>
  <si>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</si>
  <si>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</si>
  <si>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</si>
  <si>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</si>
  <si>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</si>
  <si>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</si>
  <si>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</si>
  <si>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</si>
  <si>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</si>
  <si>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</si>
  <si>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</si>
  <si>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</si>
  <si>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</si>
  <si>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</si>
  <si>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</si>
  <si>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</si>
  <si>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</si>
  <si>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</si>
  <si>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</si>
  <si>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</si>
  <si>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</si>
  <si>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</si>
  <si>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</si>
  <si>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</si>
  <si>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</si>
  <si>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</si>
  <si>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</si>
  <si>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</si>
  <si>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</si>
  <si>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</si>
  <si>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</si>
  <si>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</si>
  <si>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</si>
  <si>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</si>
  <si>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</si>
  <si>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</si>
  <si>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</si>
  <si>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</si>
  <si>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</si>
  <si>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</si>
  <si>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</si>
  <si>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</si>
  <si>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</si>
  <si>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</si>
  <si>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</si>
  <si>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</si>
  <si>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</si>
  <si>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</si>
  <si>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</si>
  <si>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</si>
  <si>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</si>
  <si>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</si>
  <si>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</si>
  <si>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</si>
  <si>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</si>
  <si>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</si>
  <si>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</si>
  <si>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</si>
  <si>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</si>
  <si>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</si>
  <si>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</si>
  <si>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</si>
  <si>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</si>
  <si>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</si>
  <si>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</si>
  <si>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</si>
  <si>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</si>
  <si>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</si>
  <si>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</si>
  <si>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</si>
  <si>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</si>
  <si>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</si>
  <si>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</si>
  <si>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</si>
  <si>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</si>
  <si>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</si>
  <si>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</si>
  <si>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</si>
  <si>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</si>
  <si>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</si>
  <si>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</si>
  <si>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</si>
  <si>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</si>
  <si>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</si>
  <si>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</si>
  <si>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</si>
  <si>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</si>
  <si>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</si>
  <si>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</si>
  <si>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</si>
  <si>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</si>
  <si>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</si>
  <si>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</si>
  <si>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</si>
  <si>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</si>
  <si>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</si>
  <si>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</si>
  <si>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</si>
  <si>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</si>
  <si>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</si>
  <si>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</si>
  <si>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</si>
  <si>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</si>
  <si>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</si>
  <si>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</si>
  <si>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</si>
  <si>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</si>
  <si>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</si>
  <si>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</si>
  <si>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</si>
  <si>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</si>
  <si>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</si>
  <si>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</si>
  <si>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</si>
  <si>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</si>
  <si>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</si>
  <si>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</si>
  <si>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</si>
  <si>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</si>
  <si>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</si>
  <si>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</si>
  <si>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</si>
  <si>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</si>
  <si>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</si>
  <si>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</si>
  <si>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</si>
  <si>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</si>
  <si>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</si>
  <si>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</si>
  <si>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</si>
  <si>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</si>
  <si>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</si>
  <si>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</si>
  <si>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</si>
  <si>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</si>
  <si>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</si>
  <si>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</si>
  <si>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</si>
  <si>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</si>
  <si>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</si>
  <si>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</si>
  <si>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</si>
  <si>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</si>
  <si>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</si>
  <si>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</si>
  <si>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</si>
  <si>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</si>
  <si>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</si>
  <si>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</si>
  <si>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</si>
  <si>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</si>
  <si>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</si>
  <si>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</si>
  <si>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</si>
  <si>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</si>
  <si>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</si>
  <si>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</si>
  <si>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</si>
  <si>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</si>
  <si>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</si>
  <si>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</si>
  <si>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</si>
  <si>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</si>
  <si>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</si>
  <si>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</si>
  <si>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</si>
  <si>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</si>
  <si>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</si>
  <si>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</si>
  <si>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</si>
  <si>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</si>
  <si>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</si>
  <si>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</si>
  <si>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</si>
  <si>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</si>
  <si>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</si>
  <si>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</si>
  <si>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</si>
  <si>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</si>
  <si>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</si>
  <si>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</si>
  <si>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</si>
  <si>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</si>
  <si>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</si>
  <si>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</si>
  <si>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</si>
  <si>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</si>
  <si>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</si>
  <si>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</si>
  <si>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</si>
  <si>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</si>
  <si>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</si>
  <si>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</si>
  <si>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</si>
  <si>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</si>
  <si>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</si>
  <si>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</si>
  <si>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</si>
  <si>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</si>
  <si>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</si>
  <si>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</si>
  <si>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</si>
  <si>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</si>
  <si>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</si>
  <si>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</si>
  <si>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</si>
  <si>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</si>
  <si>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</si>
  <si>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</si>
  <si>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</si>
  <si>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</si>
  <si>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</si>
  <si>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</si>
  <si>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</si>
  <si>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</si>
  <si>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</si>
  <si>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</si>
  <si>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</si>
  <si>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</si>
  <si>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</si>
  <si>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</si>
  <si>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</si>
  <si>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</si>
  <si>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</si>
  <si>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</si>
  <si>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</si>
  <si>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</si>
  <si>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</si>
  <si>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</si>
  <si>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</si>
  <si>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</si>
  <si>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</si>
  <si>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</si>
  <si>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</si>
  <si>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</si>
  <si>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</si>
  <si>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</si>
  <si>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</si>
  <si>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</si>
  <si>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</si>
  <si>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</si>
  <si>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</si>
  <si>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</si>
  <si>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</si>
  <si>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</si>
  <si>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</si>
  <si>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</si>
  <si>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</si>
  <si>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</si>
  <si>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</si>
  <si>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</si>
  <si>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</si>
  <si>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</si>
  <si>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</si>
  <si>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</si>
  <si>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</si>
  <si>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</si>
  <si>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</si>
  <si>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</si>
  <si>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</si>
  <si>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</si>
  <si>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</si>
  <si>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</si>
  <si>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</si>
  <si>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</si>
  <si>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</si>
  <si>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</si>
  <si>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</si>
  <si>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</si>
  <si>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</si>
  <si>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</si>
  <si>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</si>
  <si>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</si>
  <si>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</si>
  <si>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</si>
  <si>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</si>
  <si>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</si>
  <si>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</si>
  <si>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</si>
  <si>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</si>
  <si>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</si>
  <si>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</si>
  <si>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</si>
  <si>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</si>
  <si>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</si>
  <si>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</si>
  <si>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</si>
  <si>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</si>
  <si>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</si>
  <si>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</si>
  <si>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</si>
  <si>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</si>
  <si>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</si>
  <si>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</si>
  <si>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</si>
  <si>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</si>
  <si>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</si>
  <si>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</si>
  <si>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</si>
  <si>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</si>
  <si>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</si>
  <si>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</si>
  <si>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</si>
  <si>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</si>
  <si>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</si>
  <si>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</si>
  <si>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</si>
  <si>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</si>
  <si>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</si>
  <si>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</si>
  <si>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</si>
  <si>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</si>
  <si>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</si>
  <si>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</si>
  <si>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</si>
  <si>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</si>
  <si>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</si>
  <si>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</si>
  <si>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</si>
  <si>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</si>
  <si>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</si>
  <si>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</si>
  <si>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</si>
  <si>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</si>
  <si>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</si>
  <si>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</si>
  <si>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</si>
  <si>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</si>
  <si>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</si>
  <si>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</si>
  <si>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</si>
  <si>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</si>
  <si>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</si>
  <si>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</si>
  <si>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</si>
  <si>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</si>
  <si>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</si>
  <si>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</si>
  <si>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</si>
  <si>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</si>
  <si>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</si>
  <si>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</si>
  <si>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</si>
  <si>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</si>
  <si>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</si>
  <si>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</si>
  <si>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</si>
  <si>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</si>
  <si>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</si>
  <si>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</si>
  <si>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</si>
  <si>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</si>
  <si>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</si>
  <si>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</si>
  <si>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</si>
  <si>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</si>
  <si>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</si>
  <si>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</si>
  <si>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</si>
  <si>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</si>
  <si>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</si>
  <si>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</si>
  <si>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</si>
  <si>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</si>
  <si>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</si>
  <si>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</si>
  <si>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</si>
  <si>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</si>
  <si>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</si>
  <si>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</si>
  <si>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</si>
  <si>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</si>
  <si>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</si>
  <si>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</si>
  <si>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</si>
  <si>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</si>
  <si>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</si>
  <si>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</si>
  <si>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</si>
  <si>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</si>
  <si>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</si>
  <si>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</si>
  <si>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</si>
  <si>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</si>
  <si>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</si>
  <si>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</si>
  <si>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</si>
  <si>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</si>
  <si>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</si>
  <si>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</si>
  <si>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</si>
  <si>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</si>
  <si>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</si>
  <si>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</si>
  <si>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</si>
  <si>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</si>
  <si>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</si>
  <si>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</si>
  <si>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</si>
  <si>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</si>
  <si>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</si>
  <si>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</si>
  <si>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</si>
  <si>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</si>
  <si>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</si>
  <si>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</si>
  <si>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</si>
  <si>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</si>
  <si>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</si>
  <si>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</si>
  <si>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</si>
  <si>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</si>
  <si>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</si>
  <si>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</si>
  <si>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</si>
  <si>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</si>
  <si>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</si>
  <si>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</si>
  <si>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</si>
  <si>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</si>
  <si>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</si>
  <si>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</si>
  <si>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</si>
  <si>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</si>
  <si>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</si>
  <si>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</si>
  <si>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</si>
  <si>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</si>
  <si>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</si>
  <si>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</si>
  <si>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</si>
  <si>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</si>
  <si>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</si>
  <si>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</si>
  <si>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</si>
  <si>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</si>
  <si>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</si>
  <si>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</si>
  <si>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</si>
  <si>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</si>
  <si>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</si>
  <si>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</si>
  <si>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</si>
  <si>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</si>
  <si>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</si>
  <si>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</si>
  <si>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</si>
  <si>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</si>
  <si>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</si>
  <si>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</si>
  <si>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</si>
  <si>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</si>
  <si>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</si>
  <si>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</si>
  <si>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</si>
  <si>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</si>
  <si>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</si>
  <si>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</si>
  <si>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</si>
  <si>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</si>
  <si>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</si>
  <si>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</si>
  <si>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</si>
  <si>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</si>
  <si>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</si>
  <si>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</si>
  <si>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</si>
  <si>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</si>
  <si>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</si>
  <si>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</si>
  <si>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</si>
  <si>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</si>
  <si>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</si>
  <si>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</si>
  <si>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</si>
  <si>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</si>
  <si>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</si>
  <si>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</si>
  <si>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</si>
  <si>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</si>
  <si>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</si>
  <si>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</si>
  <si>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</si>
  <si>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</si>
  <si>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</si>
  <si>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</si>
  <si>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</si>
  <si>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</si>
  <si>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</si>
  <si>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</si>
  <si>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</si>
  <si>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</si>
  <si>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</si>
  <si>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</si>
  <si>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</si>
  <si>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</si>
  <si>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</si>
  <si>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</si>
  <si>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</si>
  <si>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</si>
  <si>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</si>
  <si>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</si>
  <si>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</si>
  <si>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</si>
  <si>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</si>
  <si>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</si>
  <si>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</si>
  <si>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</si>
  <si>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</si>
  <si>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</si>
  <si>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</si>
  <si>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</si>
  <si>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</si>
  <si>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</si>
  <si>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</si>
  <si>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</si>
  <si>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</si>
  <si>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</si>
  <si>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</si>
  <si>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</si>
  <si>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</si>
  <si>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</si>
  <si>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</si>
  <si>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</si>
  <si>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</si>
  <si>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</si>
  <si>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</si>
  <si>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</si>
  <si>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</si>
  <si>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</si>
  <si>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</si>
  <si>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</si>
  <si>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</si>
  <si>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</si>
  <si>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</si>
  <si>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</si>
  <si>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</si>
  <si>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</si>
  <si>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</si>
  <si>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</si>
  <si>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</si>
  <si>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</si>
  <si>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</si>
  <si>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</si>
  <si>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</si>
  <si>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</si>
  <si>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</si>
  <si>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</si>
  <si>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</si>
  <si>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</si>
  <si>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</si>
  <si>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</si>
  <si>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</si>
  <si>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</si>
  <si>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</si>
  <si>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</si>
  <si>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</si>
  <si>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</si>
  <si>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</si>
  <si>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</si>
  <si>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</si>
  <si>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</si>
  <si>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</si>
  <si>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</si>
  <si>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</si>
  <si>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</si>
  <si>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</si>
  <si>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</si>
  <si>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</si>
  <si>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</si>
  <si>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</si>
  <si>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</si>
  <si>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</si>
  <si>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</si>
  <si>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</si>
  <si>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</si>
  <si>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</si>
  <si>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</si>
  <si>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</si>
  <si>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</si>
  <si>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</si>
  <si>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</si>
  <si>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</si>
  <si>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</si>
  <si>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</si>
  <si>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</si>
  <si>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</si>
  <si>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</si>
  <si>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</si>
  <si>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</si>
  <si>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</si>
  <si>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</si>
  <si>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</si>
  <si>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</si>
  <si>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</si>
  <si>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</si>
  <si>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</si>
  <si>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</si>
  <si>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</si>
  <si>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</si>
  <si>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</si>
  <si>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</si>
  <si>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</si>
  <si>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</si>
  <si>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</si>
  <si>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</si>
  <si>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</si>
  <si>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</si>
  <si>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</si>
  <si>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</si>
  <si>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</si>
  <si>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</si>
  <si>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</si>
  <si>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</si>
  <si>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</si>
  <si>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</si>
  <si>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</si>
  <si>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</si>
  <si>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</si>
  <si>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</si>
  <si>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</si>
  <si>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</si>
  <si>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</si>
  <si>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</si>
  <si>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</si>
  <si>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</si>
  <si>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</si>
  <si>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</si>
  <si>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</si>
  <si>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</si>
  <si>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</si>
  <si>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</si>
  <si>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</si>
  <si>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</si>
  <si>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</si>
  <si>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</si>
  <si>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</si>
  <si>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</si>
  <si>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</si>
  <si>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</si>
  <si>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</si>
  <si>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</si>
  <si>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</si>
  <si>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</si>
  <si>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</si>
  <si>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</si>
  <si>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</si>
  <si>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</si>
  <si>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</si>
  <si>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</si>
  <si>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</si>
  <si>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</si>
  <si>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</si>
  <si>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</si>
  <si>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</si>
  <si>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</si>
  <si>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</si>
  <si>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</si>
  <si>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</si>
  <si>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</si>
  <si>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</si>
  <si>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</si>
  <si>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</si>
  <si>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</si>
  <si>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</si>
  <si>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</si>
  <si>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</si>
  <si>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</si>
  <si>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</si>
  <si>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</si>
  <si>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</si>
  <si>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</si>
  <si>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</si>
  <si>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</si>
  <si>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</si>
  <si>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</si>
  <si>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</si>
  <si>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</si>
  <si>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</si>
  <si>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</si>
  <si>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</si>
  <si>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</si>
  <si>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</si>
  <si>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</si>
  <si>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</si>
  <si>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</si>
  <si>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</si>
  <si>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</si>
  <si>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</si>
  <si>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</si>
  <si>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</si>
  <si>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</si>
  <si>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</si>
  <si>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</si>
  <si>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</si>
  <si>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</si>
  <si>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</si>
  <si>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</si>
  <si>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</si>
  <si>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</si>
  <si>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</si>
  <si>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</si>
  <si>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</si>
  <si>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</si>
  <si>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</si>
  <si>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</si>
  <si>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</si>
  <si>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</si>
  <si>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</si>
  <si>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</si>
  <si>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</si>
  <si>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</si>
  <si>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</si>
  <si>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</si>
  <si>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</si>
  <si>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</si>
  <si>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</si>
  <si>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</si>
  <si>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</si>
  <si>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</si>
  <si>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</si>
  <si>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</si>
  <si>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</si>
  <si>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</si>
  <si>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</si>
  <si>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</si>
  <si>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</si>
  <si>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</si>
  <si>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</si>
  <si>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</si>
  <si>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</si>
  <si>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</si>
  <si>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</si>
  <si>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</si>
  <si>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</si>
  <si>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</si>
  <si>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</si>
  <si>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</si>
  <si>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</si>
  <si>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</si>
  <si>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</si>
  <si>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</si>
  <si>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</si>
  <si>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</si>
  <si>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</si>
  <si>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</si>
  <si>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</si>
  <si>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</si>
  <si>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</si>
  <si>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</si>
  <si>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</si>
  <si>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</si>
  <si>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</si>
  <si>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</si>
  <si>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</si>
  <si>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</si>
  <si>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</si>
  <si>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</si>
  <si>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</si>
  <si>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</si>
  <si>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</si>
  <si>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</si>
  <si>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</si>
  <si>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</si>
  <si>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</si>
  <si>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</si>
  <si>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</si>
  <si>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</si>
  <si>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</si>
  <si>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</si>
  <si>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</si>
  <si>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</si>
  <si>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</si>
  <si>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</si>
  <si>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</si>
  <si>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</si>
  <si>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</si>
  <si>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</si>
  <si>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</si>
  <si>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</si>
  <si>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</si>
  <si>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</si>
  <si>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</si>
  <si>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</si>
  <si>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</si>
  <si>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</si>
  <si>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</si>
  <si>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</si>
  <si>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</si>
  <si>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</si>
  <si>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</si>
  <si>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</si>
  <si>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</si>
  <si>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</si>
  <si>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</si>
  <si>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</si>
  <si>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</si>
  <si>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</si>
  <si>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</si>
  <si>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</si>
  <si>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</si>
  <si>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</si>
  <si>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</si>
  <si>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</si>
  <si>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</si>
  <si>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</si>
  <si>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</si>
  <si>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</si>
  <si>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</si>
  <si>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</si>
  <si>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</si>
  <si>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</si>
  <si>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</si>
  <si>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</si>
  <si>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</si>
  <si>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</si>
  <si>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</si>
  <si>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</si>
  <si>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</si>
  <si>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</si>
  <si>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</si>
  <si>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</si>
  <si>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</si>
  <si>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</si>
  <si>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</si>
  <si>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</si>
  <si>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</si>
  <si>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</si>
  <si>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</si>
  <si>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</si>
  <si>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</si>
  <si>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</si>
  <si>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</si>
  <si>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</si>
  <si>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</si>
  <si>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</si>
  <si>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</si>
  <si>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</si>
  <si>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</si>
  <si>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</si>
  <si>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</si>
  <si>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</si>
  <si>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</si>
  <si>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</si>
  <si>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</si>
  <si>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</si>
  <si>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</si>
  <si>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</si>
  <si>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</si>
  <si>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</si>
  <si>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</si>
  <si>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</si>
  <si>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</si>
  <si>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</si>
  <si>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</si>
  <si>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</si>
  <si>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</si>
  <si>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</si>
  <si>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</si>
  <si>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</si>
  <si>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</si>
  <si>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</si>
  <si>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</si>
  <si>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</si>
  <si>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</si>
  <si>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</si>
  <si>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</si>
  <si>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</si>
  <si>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</si>
  <si>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</si>
  <si>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</si>
  <si>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</si>
  <si>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</si>
  <si>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</si>
  <si>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</si>
  <si>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</si>
  <si>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</si>
  <si>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</si>
  <si>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</si>
  <si>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</si>
  <si>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</si>
  <si>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</si>
  <si>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</si>
  <si>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</si>
  <si>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</si>
  <si>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</si>
  <si>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</si>
  <si>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</si>
  <si>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</si>
  <si>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</si>
  <si>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</si>
  <si>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</si>
  <si>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</si>
  <si>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</si>
  <si>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</si>
  <si>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</si>
  <si>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</si>
  <si>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</si>
  <si>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</si>
  <si>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</si>
  <si>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</si>
  <si>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</si>
  <si>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</si>
  <si>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</si>
  <si>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</si>
  <si>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</si>
  <si>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</si>
  <si>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</si>
  <si>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</si>
  <si>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</si>
  <si>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</si>
  <si>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</si>
  <si>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</si>
  <si>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</si>
  <si>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</si>
  <si>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</si>
  <si>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</si>
  <si>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</si>
  <si>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</si>
  <si>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</si>
  <si>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</si>
  <si>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</si>
  <si>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</si>
  <si>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</si>
  <si>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</si>
  <si>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</si>
  <si>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</si>
  <si>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</si>
  <si>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</si>
  <si>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</si>
  <si>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</si>
  <si>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</si>
  <si>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</si>
  <si>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</si>
  <si>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</si>
  <si>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</si>
  <si>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</si>
  <si>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</si>
  <si>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</si>
  <si>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</si>
  <si>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</si>
  <si>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</si>
  <si>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</si>
  <si>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</si>
  <si>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</si>
  <si>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</si>
  <si>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</si>
  <si>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</si>
  <si>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</si>
  <si>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</si>
  <si>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</si>
  <si>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</si>
  <si>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</si>
  <si>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</si>
  <si>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</si>
  <si>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</si>
  <si>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</si>
  <si>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</si>
  <si>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</si>
  <si>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</si>
  <si>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</si>
  <si>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</si>
  <si>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</si>
  <si>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</si>
  <si>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</si>
  <si>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</si>
  <si>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</si>
  <si>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</si>
  <si>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</si>
  <si>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</si>
  <si>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</si>
  <si>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</si>
  <si>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</si>
  <si>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</si>
  <si>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</si>
  <si>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</si>
  <si>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</si>
  <si>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</si>
  <si>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</si>
  <si>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</si>
  <si>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</si>
  <si>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</si>
  <si>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</si>
  <si>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</si>
  <si>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</si>
  <si>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</si>
  <si>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</si>
  <si>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</si>
  <si>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</si>
  <si>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</si>
  <si>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</si>
  <si>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</si>
  <si>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</si>
  <si>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</si>
  <si>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</si>
  <si>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</si>
  <si>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</si>
  <si>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</si>
  <si>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</si>
  <si>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</si>
  <si>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</si>
  <si>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</si>
  <si>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</si>
  <si>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</si>
  <si>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</si>
  <si>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</si>
  <si>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</si>
  <si>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</si>
  <si>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</si>
  <si>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</si>
  <si>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</si>
  <si>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</si>
  <si>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</si>
  <si>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</si>
  <si>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</si>
  <si>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</si>
  <si>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</si>
  <si>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</si>
  <si>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</si>
  <si>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</si>
  <si>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</si>
  <si>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</si>
  <si>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</si>
  <si>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</si>
  <si>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</si>
  <si>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</si>
  <si>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</si>
  <si>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</si>
  <si>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</si>
  <si>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</si>
  <si>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</si>
  <si>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</si>
  <si>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</si>
  <si>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</si>
  <si>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</si>
  <si>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</si>
  <si>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</si>
  <si>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</si>
  <si>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</si>
  <si>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</si>
  <si>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</si>
  <si>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</si>
  <si>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</si>
  <si>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</si>
  <si>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</si>
  <si>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</si>
  <si>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</si>
  <si>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</si>
  <si>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</si>
  <si>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</si>
  <si>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</si>
  <si>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</si>
  <si>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</si>
  <si>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</si>
  <si>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</si>
  <si>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</si>
  <si>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</si>
  <si>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</si>
  <si>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</si>
  <si>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</si>
  <si>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</si>
  <si>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</si>
  <si>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</si>
  <si>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</si>
  <si>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</si>
  <si>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</si>
  <si>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</si>
  <si>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</si>
  <si>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</si>
  <si>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</si>
  <si>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</si>
  <si>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</si>
  <si>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</si>
  <si>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</si>
  <si>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</si>
  <si>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</si>
  <si>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</si>
  <si>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</si>
  <si>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</si>
  <si>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</si>
  <si>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</si>
  <si>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</si>
  <si>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</si>
  <si>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</si>
  <si>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</si>
  <si>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</si>
  <si>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</si>
  <si>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</si>
  <si>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</si>
  <si>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</si>
  <si>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</si>
  <si>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</si>
  <si>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</si>
  <si>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</si>
  <si>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</si>
  <si>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</si>
  <si>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</si>
  <si>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</si>
  <si>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</si>
  <si>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</si>
  <si>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</si>
  <si>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</si>
  <si>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</si>
  <si>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</si>
  <si>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</si>
  <si>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</si>
  <si>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</si>
  <si>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</si>
  <si>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</si>
  <si>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</si>
  <si>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</si>
  <si>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</si>
  <si>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</si>
  <si>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</si>
  <si>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</si>
  <si>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</si>
  <si>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</si>
  <si>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</si>
  <si>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</si>
  <si>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</si>
  <si>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</si>
  <si>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</si>
  <si>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</si>
  <si>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</si>
  <si>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</si>
  <si>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</si>
  <si>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</si>
  <si>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</si>
  <si>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</si>
  <si>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</si>
  <si>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</si>
  <si>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</si>
  <si>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</si>
  <si>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</si>
  <si>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</si>
  <si>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</si>
  <si>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</si>
  <si>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</si>
  <si>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</si>
  <si>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</si>
  <si>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</si>
  <si>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</si>
  <si>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</si>
  <si>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</si>
  <si>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</si>
  <si>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</si>
  <si>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</si>
  <si>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</si>
  <si>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</si>
  <si>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</si>
  <si>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</si>
  <si>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</si>
  <si>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</si>
  <si>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</si>
  <si>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</si>
  <si>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</si>
  <si>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</si>
  <si>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</si>
  <si>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</si>
  <si>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</si>
  <si>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</si>
  <si>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</si>
  <si>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</si>
  <si>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</si>
  <si>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</si>
  <si>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</si>
  <si>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</si>
  <si>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</si>
  <si>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</si>
  <si>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</si>
  <si>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</si>
  <si>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</si>
  <si>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</si>
  <si>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</si>
  <si>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</si>
  <si>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</si>
  <si>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</si>
  <si>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</si>
  <si>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</si>
  <si>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</si>
  <si>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</si>
  <si>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</si>
  <si>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</si>
  <si>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</si>
  <si>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</si>
  <si>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</si>
  <si>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</si>
  <si>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</si>
  <si>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</si>
  <si>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</si>
  <si>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</si>
  <si>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</si>
  <si>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</si>
  <si>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</si>
  <si>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</si>
  <si>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</si>
  <si>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</si>
  <si>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</si>
  <si>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</si>
  <si>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</si>
  <si>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</si>
  <si>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</si>
  <si>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</si>
  <si>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</si>
  <si>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</si>
  <si>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</si>
  <si>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</si>
  <si>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</si>
  <si>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</si>
  <si>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</si>
  <si>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</si>
  <si>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</si>
  <si>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</si>
  <si>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</si>
  <si>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</si>
  <si>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</si>
  <si>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</si>
  <si>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</si>
  <si>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</si>
  <si>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</si>
  <si>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</si>
  <si>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</si>
  <si>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</si>
  <si>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</si>
  <si>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</si>
  <si>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</si>
  <si>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</si>
  <si>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</si>
  <si>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</si>
  <si>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</si>
  <si>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</si>
  <si>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</si>
  <si>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</si>
  <si>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</si>
  <si>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</si>
  <si>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</si>
  <si>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</si>
  <si>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</si>
  <si>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</si>
  <si>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</si>
  <si>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</si>
  <si>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</si>
  <si>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</si>
  <si>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</si>
  <si>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</si>
  <si>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</si>
  <si>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</si>
  <si>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</si>
  <si>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</si>
  <si>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</si>
  <si>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</si>
  <si>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</si>
  <si>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</si>
  <si>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</si>
  <si>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</si>
  <si>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</si>
  <si>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</si>
  <si>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</si>
  <si>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</si>
  <si>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</si>
  <si>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</si>
  <si>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</si>
  <si>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</si>
  <si>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</si>
  <si>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</si>
  <si>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</si>
  <si>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</si>
  <si>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</si>
  <si>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</si>
  <si>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</si>
  <si>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</si>
  <si>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</si>
  <si>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</si>
  <si>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</si>
  <si>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</si>
  <si>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</si>
  <si>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</si>
  <si>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</si>
  <si>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</si>
  <si>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</si>
  <si>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</si>
  <si>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</si>
  <si>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</si>
  <si>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</si>
  <si>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</si>
  <si>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</si>
  <si>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</si>
  <si>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</si>
  <si>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</si>
  <si>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</si>
  <si>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</si>
  <si>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</si>
  <si>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</si>
  <si>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</si>
  <si>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</si>
  <si>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</si>
  <si>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</si>
  <si>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</si>
  <si>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</si>
  <si>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</si>
  <si>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</si>
  <si>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</si>
  <si>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</si>
  <si>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</si>
  <si>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</si>
  <si>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</si>
  <si>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</si>
  <si>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</si>
  <si>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</si>
  <si>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</si>
  <si>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</si>
  <si>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</si>
  <si>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</si>
  <si>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</si>
  <si>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</si>
  <si>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</si>
  <si>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</si>
  <si>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</si>
  <si>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</si>
  <si>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</si>
  <si>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</si>
  <si>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</si>
  <si>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</si>
  <si>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</si>
  <si>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</si>
  <si>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</si>
  <si>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</si>
  <si>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</si>
  <si>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</si>
  <si>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</si>
  <si>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</si>
  <si>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</si>
  <si>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</si>
  <si>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</si>
  <si>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</si>
  <si>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</si>
  <si>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</si>
  <si>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</si>
  <si>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</si>
  <si>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</si>
  <si>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</si>
  <si>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</si>
  <si>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</si>
  <si>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</si>
  <si>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</si>
  <si>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</si>
  <si>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</si>
  <si>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</si>
  <si>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</si>
  <si>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</si>
  <si>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</si>
  <si>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</si>
  <si>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</si>
  <si>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</si>
  <si>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</si>
  <si>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</si>
  <si>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</si>
  <si>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</si>
  <si>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</si>
  <si>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</si>
  <si>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</si>
  <si>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</si>
  <si>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</si>
  <si>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</si>
  <si>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</si>
  <si>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</si>
  <si>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</si>
  <si>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</si>
  <si>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</si>
  <si>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</si>
  <si>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</si>
  <si>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</si>
  <si>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</si>
  <si>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</si>
  <si>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</si>
  <si>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</si>
  <si>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</si>
  <si>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</si>
  <si>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</si>
  <si>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</si>
  <si>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</si>
  <si>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</si>
  <si>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</si>
  <si>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</si>
  <si>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</si>
  <si>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</si>
  <si>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</si>
  <si>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</si>
  <si>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</si>
  <si>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</si>
  <si>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</si>
  <si>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</si>
  <si>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</si>
  <si>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</si>
  <si>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</si>
  <si>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</si>
  <si>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</si>
  <si>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</si>
  <si>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</si>
  <si>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</si>
  <si>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</si>
  <si>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</si>
  <si>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</si>
  <si>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</si>
  <si>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</si>
  <si>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</si>
  <si>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</si>
  <si>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</si>
  <si>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</si>
  <si>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</si>
  <si>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</si>
  <si>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</si>
  <si>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</si>
  <si>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</si>
  <si>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</si>
  <si>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</si>
  <si>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</si>
  <si>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</si>
  <si>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</si>
  <si>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</si>
  <si>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</si>
  <si>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</si>
  <si>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</si>
  <si>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</si>
  <si>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</si>
  <si>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</si>
  <si>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</si>
  <si>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</si>
  <si>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</si>
  <si>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</si>
  <si>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</si>
  <si>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</si>
  <si>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</si>
  <si>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</si>
  <si>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</si>
  <si>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</si>
  <si>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</si>
  <si>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</si>
  <si>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</si>
  <si>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</si>
  <si>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</si>
  <si>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</si>
  <si>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</si>
  <si>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</si>
  <si>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</si>
  <si>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</si>
  <si>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</si>
  <si>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</si>
  <si>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</si>
  <si>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</si>
  <si>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</si>
  <si>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</si>
  <si>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</si>
  <si>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</si>
  <si>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</si>
  <si>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</si>
  <si>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</si>
  <si>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</si>
  <si>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</si>
  <si>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</si>
  <si>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</si>
  <si>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</si>
  <si>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</si>
  <si>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</si>
  <si>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</si>
  <si>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</si>
  <si>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</si>
  <si>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</si>
  <si>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</si>
  <si>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</si>
  <si>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</si>
  <si>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</si>
  <si>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</si>
  <si>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</si>
  <si>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</si>
  <si>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</si>
  <si>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</si>
  <si>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</si>
  <si>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</si>
  <si>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</si>
  <si>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</si>
  <si>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</si>
  <si>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</si>
  <si>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</si>
  <si>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</si>
  <si>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</si>
  <si>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</si>
  <si>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</si>
  <si>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</si>
  <si>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</si>
  <si>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</si>
  <si>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</si>
  <si>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</si>
  <si>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</si>
  <si>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</si>
  <si>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</si>
  <si>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</si>
  <si>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</si>
  <si>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</si>
  <si>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</si>
  <si>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</si>
  <si>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</si>
  <si>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</si>
  <si>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</si>
  <si>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</si>
  <si>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</si>
  <si>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</si>
  <si>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</si>
  <si>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</si>
  <si>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</si>
  <si>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</si>
  <si>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</si>
  <si>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</si>
  <si>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</si>
  <si>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</si>
  <si>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</si>
  <si>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</si>
  <si>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</si>
  <si>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</si>
  <si>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</si>
  <si>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</si>
  <si>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</si>
  <si>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</si>
  <si>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</si>
  <si>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</si>
  <si>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</si>
  <si>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</si>
  <si>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</si>
  <si>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</si>
  <si>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</si>
  <si>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</si>
  <si>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</si>
  <si>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</si>
  <si>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</si>
  <si>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</si>
  <si>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</si>
  <si>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</si>
  <si>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</si>
  <si>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</si>
  <si>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</si>
  <si>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</si>
  <si>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</si>
  <si>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</si>
  <si>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</si>
  <si>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</si>
  <si>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</si>
  <si>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</si>
  <si>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</si>
  <si>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</si>
  <si>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</si>
  <si>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</si>
  <si>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</si>
  <si>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</si>
  <si>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</si>
  <si>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</si>
  <si>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</si>
  <si>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</si>
  <si>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</si>
  <si>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</si>
  <si>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</si>
  <si>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</si>
  <si>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</si>
  <si>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</si>
  <si>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</si>
  <si>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</si>
  <si>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</si>
  <si>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</si>
  <si>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</si>
  <si>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</si>
  <si>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</si>
  <si>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</si>
  <si>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</si>
  <si>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</si>
  <si>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</si>
  <si>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</si>
  <si>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</si>
  <si>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</si>
  <si>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</si>
  <si>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</si>
  <si>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</si>
  <si>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</si>
  <si>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</si>
  <si>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</si>
  <si>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</si>
  <si>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</si>
  <si>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</si>
  <si>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</si>
  <si>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</si>
  <si>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</si>
  <si>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</si>
  <si>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</si>
  <si>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</si>
  <si>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</si>
  <si>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</si>
  <si>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</si>
  <si>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</si>
  <si>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</si>
  <si>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</si>
  <si>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</si>
  <si>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</si>
  <si>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</si>
  <si>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</si>
  <si>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</si>
  <si>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</si>
  <si>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</si>
  <si>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</si>
  <si>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</si>
  <si>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</si>
  <si>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</si>
  <si>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</si>
  <si>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</si>
  <si>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</si>
  <si>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</si>
  <si>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</si>
  <si>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</si>
  <si>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</si>
  <si>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</si>
  <si>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</si>
  <si>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</si>
  <si>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</si>
  <si>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</si>
  <si>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</si>
  <si>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</si>
  <si>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</si>
  <si>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</si>
  <si>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</si>
  <si>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</si>
  <si>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</si>
  <si>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</si>
  <si>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</si>
  <si>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</si>
  <si>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</si>
  <si>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</si>
  <si>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</si>
  <si>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</si>
  <si>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</si>
  <si>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</si>
  <si>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</si>
  <si>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</si>
  <si>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</si>
  <si>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</si>
  <si>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</si>
  <si>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</si>
  <si>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</si>
  <si>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</si>
  <si>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</si>
  <si>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</si>
  <si>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</si>
  <si>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</si>
  <si>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</si>
  <si>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</si>
  <si>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</si>
  <si>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</si>
  <si>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</si>
  <si>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</si>
  <si>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</si>
  <si>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</si>
  <si>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</si>
  <si>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</si>
  <si>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</si>
  <si>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</si>
  <si>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</si>
  <si>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</si>
  <si>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</si>
  <si>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</si>
  <si>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</si>
  <si>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</si>
  <si>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</si>
  <si>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</si>
  <si>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</si>
  <si>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</si>
  <si>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</si>
  <si>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</si>
  <si>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</si>
  <si>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</si>
  <si>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</si>
  <si>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</si>
  <si>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</si>
  <si>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</si>
  <si>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</si>
  <si>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</si>
  <si>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</si>
  <si>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</si>
  <si>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</si>
  <si>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</si>
  <si>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</si>
  <si>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</si>
  <si>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</si>
  <si>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</si>
  <si>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</si>
  <si>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</si>
  <si>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</si>
  <si>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</si>
  <si>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</si>
  <si>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</si>
  <si>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</si>
  <si>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</si>
  <si>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</si>
  <si>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</si>
  <si>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</si>
  <si>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</si>
  <si>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</si>
  <si>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</si>
  <si>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</si>
  <si>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</si>
  <si>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</si>
  <si>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</si>
  <si>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</si>
  <si>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</si>
  <si>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</si>
  <si>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</si>
  <si>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</si>
  <si>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</si>
  <si>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</si>
  <si>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</si>
  <si>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</si>
  <si>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</si>
  <si>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</si>
  <si>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</si>
  <si>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</si>
  <si>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</si>
  <si>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</si>
  <si>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</si>
  <si>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</si>
  <si>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</si>
  <si>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</si>
  <si>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</si>
  <si>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</si>
  <si>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</si>
  <si>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</si>
  <si>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</si>
  <si>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</si>
  <si>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</si>
  <si>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</si>
  <si>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</si>
  <si>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</si>
  <si>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</si>
  <si>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</si>
  <si>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</si>
  <si>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</si>
  <si>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</si>
  <si>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</si>
  <si>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</si>
  <si>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</si>
  <si>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</si>
  <si>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</si>
  <si>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</si>
  <si>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</si>
  <si>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</si>
  <si>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</si>
  <si>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</si>
  <si>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</si>
  <si>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</si>
  <si>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</si>
  <si>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</si>
  <si>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</si>
  <si>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</si>
  <si>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</si>
  <si>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</si>
  <si>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</si>
  <si>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</si>
  <si>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</si>
  <si>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</si>
  <si>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</si>
  <si>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</si>
  <si>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</si>
  <si>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</si>
  <si>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</si>
  <si>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</si>
  <si>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</si>
  <si>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</si>
  <si>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</si>
  <si>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</si>
  <si>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</si>
  <si>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</si>
  <si>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</si>
  <si>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</si>
  <si>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</si>
  <si>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</si>
  <si>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</si>
  <si>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</si>
  <si>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</si>
  <si>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</si>
  <si>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</si>
  <si>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</si>
  <si>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</si>
  <si>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</si>
  <si>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</si>
  <si>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</si>
  <si>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</si>
  <si>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</si>
  <si>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</si>
  <si>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</si>
  <si>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</si>
  <si>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</si>
  <si>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</si>
  <si>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</si>
  <si>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</si>
  <si>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</si>
  <si>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</si>
  <si>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</si>
  <si>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</si>
  <si>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</si>
  <si>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</si>
  <si>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</si>
  <si>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</si>
  <si>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</si>
  <si>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</si>
  <si>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</si>
  <si>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</si>
  <si>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</si>
  <si>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</si>
  <si>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</si>
  <si>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</si>
  <si>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</si>
  <si>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</si>
  <si>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</si>
  <si>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</si>
  <si>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</si>
  <si>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</si>
  <si>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</si>
  <si>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</si>
  <si>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</si>
  <si>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</si>
  <si>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</si>
  <si>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</si>
  <si>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</si>
  <si>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</si>
  <si>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</si>
  <si>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</si>
  <si>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</si>
  <si>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</si>
  <si>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</si>
  <si>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</si>
  <si>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</si>
  <si>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</si>
  <si>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</si>
  <si>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</si>
  <si>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</si>
  <si>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</si>
  <si>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</si>
  <si>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</si>
  <si>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</si>
  <si>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</si>
  <si>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</si>
  <si>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</si>
  <si>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</si>
  <si>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</si>
  <si>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</si>
  <si>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</si>
  <si>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</si>
  <si>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</si>
  <si>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</si>
  <si>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</si>
  <si>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</si>
  <si>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</si>
  <si>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</si>
  <si>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</si>
  <si>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</si>
  <si>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</si>
  <si>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</si>
  <si>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</si>
  <si>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</si>
  <si>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</si>
  <si>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</si>
  <si>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</si>
  <si>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</si>
  <si>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</si>
  <si>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</si>
  <si>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</si>
  <si>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</si>
  <si>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</si>
  <si>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</si>
  <si>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</si>
  <si>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</si>
  <si>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</si>
  <si>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</si>
  <si>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</si>
  <si>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</si>
  <si>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</si>
  <si>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</si>
  <si>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</si>
  <si>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</si>
  <si>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</si>
  <si>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</si>
  <si>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</si>
  <si>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</si>
  <si>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</si>
  <si>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</si>
  <si>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</si>
  <si>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</si>
  <si>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</si>
  <si>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</si>
  <si>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</si>
  <si>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</si>
  <si>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</si>
  <si>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</si>
  <si>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</si>
  <si>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</si>
  <si>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</si>
  <si>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</si>
  <si>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</si>
  <si>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</si>
  <si>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</si>
  <si>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</si>
  <si>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</si>
  <si>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</si>
  <si>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</si>
  <si>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</si>
  <si>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</si>
  <si>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</si>
  <si>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</si>
  <si>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</si>
  <si>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</si>
  <si>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</si>
  <si>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</si>
  <si>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</si>
  <si>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</si>
  <si>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</si>
  <si>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</si>
  <si>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</si>
  <si>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</si>
  <si>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</si>
  <si>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</si>
  <si>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</si>
  <si>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</si>
  <si>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</si>
  <si>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</si>
  <si>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</si>
  <si>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</si>
  <si>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</si>
  <si>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</si>
  <si>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</si>
  <si>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</si>
  <si>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</si>
  <si>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</si>
  <si>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</si>
  <si>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</si>
  <si>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</si>
  <si>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</si>
  <si>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</si>
  <si>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</si>
  <si>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</si>
  <si>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</si>
  <si>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</si>
  <si>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</si>
  <si>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</si>
  <si>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</si>
  <si>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</si>
  <si>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</si>
  <si>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</si>
  <si>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</si>
  <si>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</si>
  <si>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</si>
  <si>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</si>
  <si>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</si>
  <si>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</si>
  <si>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</si>
  <si>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</si>
  <si>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</si>
  <si>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</si>
  <si>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</si>
  <si>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</si>
  <si>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</si>
  <si>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</si>
  <si>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</si>
  <si>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</si>
  <si>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</si>
  <si>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</si>
  <si>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</si>
  <si>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</si>
  <si>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</si>
  <si>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</si>
  <si>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</si>
  <si>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</si>
  <si>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</si>
  <si>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</si>
  <si>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</si>
  <si>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</si>
  <si>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</si>
  <si>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</si>
  <si>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</si>
  <si>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</si>
  <si>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</si>
  <si>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</si>
  <si>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</si>
  <si>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</si>
  <si>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</si>
  <si>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</si>
  <si>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</si>
  <si>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</si>
  <si>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</si>
  <si>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</si>
  <si>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</si>
  <si>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</si>
  <si>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</si>
  <si>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</si>
  <si>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</si>
  <si>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</si>
  <si>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</si>
  <si>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</si>
  <si>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</si>
  <si>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</si>
  <si>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</si>
  <si>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</si>
  <si>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</si>
  <si>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</si>
  <si>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</si>
  <si>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</si>
  <si>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</si>
  <si>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</si>
  <si>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</si>
  <si>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</si>
  <si>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</si>
  <si>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</si>
  <si>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</si>
  <si>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</si>
  <si>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</si>
  <si>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</si>
  <si>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</si>
  <si>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</si>
  <si>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</si>
  <si>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</si>
  <si>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</si>
  <si>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</si>
  <si>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</si>
  <si>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</si>
  <si>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</si>
  <si>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</si>
  <si>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</si>
  <si>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</si>
  <si>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</si>
  <si>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</si>
  <si>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</si>
  <si>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</si>
  <si>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</si>
  <si>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</si>
  <si>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</si>
  <si>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</si>
  <si>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</si>
  <si>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</si>
  <si>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</si>
  <si>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</si>
  <si>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</si>
  <si>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</si>
  <si>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</si>
  <si>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</si>
  <si>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</si>
  <si>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</si>
  <si>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</si>
  <si>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</si>
  <si>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</si>
  <si>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</si>
  <si>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</si>
  <si>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</si>
  <si>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</si>
  <si>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</si>
  <si>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</si>
  <si>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</si>
  <si>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</si>
  <si>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</si>
  <si>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</si>
  <si>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</si>
  <si>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</si>
  <si>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</si>
  <si>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</si>
  <si>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</si>
  <si>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</si>
  <si>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</si>
  <si>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</si>
  <si>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</si>
  <si>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</si>
  <si>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</si>
  <si>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</si>
  <si>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</si>
  <si>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</si>
  <si>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</si>
  <si>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</si>
  <si>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</si>
  <si>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</si>
  <si>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</si>
  <si>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</si>
  <si>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</si>
  <si>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</si>
  <si>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</si>
  <si>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</si>
  <si>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</si>
  <si>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</si>
  <si>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</si>
  <si>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</si>
  <si>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</si>
  <si>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</si>
  <si>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</si>
  <si>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</si>
  <si>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</si>
  <si>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</si>
  <si>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</si>
  <si>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</si>
  <si>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</si>
  <si>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</si>
  <si>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</si>
  <si>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</si>
  <si>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</si>
  <si>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</si>
  <si>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</si>
  <si>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</si>
  <si>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</si>
  <si>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</si>
  <si>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</si>
  <si>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</si>
  <si>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</si>
  <si>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</si>
  <si>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</si>
  <si>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</si>
  <si>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</si>
  <si>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</si>
  <si>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</si>
  <si>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</si>
  <si>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</si>
  <si>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</si>
  <si>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</si>
  <si>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</si>
  <si>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</si>
  <si>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</si>
  <si>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</si>
  <si>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</si>
  <si>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</si>
  <si>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</si>
  <si>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</si>
  <si>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</si>
  <si>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</si>
  <si>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</si>
  <si>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</si>
  <si>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</si>
  <si>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</si>
  <si>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</si>
  <si>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</si>
  <si>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</si>
  <si>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</si>
  <si>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</si>
  <si>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</si>
  <si>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</si>
  <si>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</si>
  <si>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</si>
  <si>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</si>
  <si>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</si>
  <si>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</si>
  <si>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</si>
  <si>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</si>
  <si>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</si>
  <si>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</si>
  <si>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</si>
  <si>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</si>
  <si>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</si>
  <si>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</si>
  <si>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</si>
  <si>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</si>
  <si>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</si>
  <si>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</si>
  <si>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</si>
  <si>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</si>
  <si>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</si>
  <si>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</si>
  <si>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</si>
  <si>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</si>
  <si>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</si>
  <si>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</si>
  <si>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</si>
  <si>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</si>
  <si>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</si>
  <si>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</si>
  <si>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</si>
  <si>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</si>
  <si>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</si>
  <si>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</si>
  <si>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</si>
  <si>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</si>
  <si>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</si>
  <si>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</si>
  <si>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</si>
  <si>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</si>
  <si>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</si>
  <si>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</si>
  <si>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</si>
  <si>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</si>
  <si>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</si>
  <si>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</si>
  <si>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</si>
  <si>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</si>
  <si>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</si>
  <si>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</si>
  <si>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</si>
  <si>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</si>
  <si>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</si>
  <si>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</si>
  <si>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</si>
  <si>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</si>
  <si>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</si>
  <si>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</si>
  <si>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</si>
  <si>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</si>
  <si>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</si>
  <si>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</si>
  <si>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</si>
  <si>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</si>
  <si>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</si>
  <si>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</si>
  <si>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</si>
  <si>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</si>
  <si>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</si>
  <si>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</si>
  <si>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</si>
  <si>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</si>
  <si>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</si>
  <si>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</si>
  <si>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</si>
  <si>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</si>
  <si>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</si>
  <si>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</si>
  <si>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</si>
  <si>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</si>
  <si>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</si>
  <si>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</si>
  <si>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</si>
  <si>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</si>
  <si>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</si>
  <si>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</si>
  <si>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</si>
  <si>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</si>
  <si>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</si>
  <si>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</si>
  <si>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</si>
  <si>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</si>
  <si>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</si>
  <si>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</si>
  <si>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</si>
  <si>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</si>
  <si>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</si>
  <si>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</si>
  <si>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</si>
  <si>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</si>
  <si>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</si>
  <si>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</si>
  <si>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</si>
  <si>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</si>
  <si>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</si>
  <si>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</si>
  <si>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</si>
  <si>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</si>
  <si>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</si>
  <si>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</si>
  <si>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</si>
  <si>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</si>
  <si>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</si>
  <si>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</si>
  <si>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</si>
  <si>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</si>
  <si>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</si>
  <si>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</si>
  <si>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</si>
  <si>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</si>
  <si>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</si>
  <si>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</si>
  <si>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</si>
  <si>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</si>
  <si>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</si>
  <si>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</si>
  <si>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</si>
  <si>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</si>
  <si>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</si>
  <si>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</si>
  <si>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</si>
  <si>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</si>
  <si>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</si>
  <si>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</si>
  <si>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</si>
  <si>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</si>
  <si>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</si>
  <si>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</si>
  <si>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</si>
  <si>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</si>
  <si>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</si>
  <si>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</si>
  <si>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</si>
  <si>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</si>
  <si>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</si>
  <si>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</si>
  <si>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</si>
  <si>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</si>
  <si>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</si>
  <si>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</si>
  <si>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</si>
  <si>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</si>
  <si>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</si>
  <si>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</si>
  <si>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</si>
  <si>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</si>
  <si>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</si>
  <si>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</si>
  <si>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</si>
  <si>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</si>
  <si>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</si>
  <si>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</si>
  <si>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</si>
  <si>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</si>
  <si>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</si>
  <si>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</si>
  <si>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</si>
  <si>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</si>
  <si>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</si>
  <si>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</si>
  <si>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</si>
  <si>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</si>
  <si>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</si>
  <si>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</si>
  <si>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</si>
  <si>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</si>
  <si>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</si>
  <si>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</si>
  <si>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</si>
  <si>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</si>
  <si>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</si>
  <si>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</si>
  <si>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</si>
  <si>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</si>
  <si>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</si>
  <si>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</si>
  <si>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</si>
  <si>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</si>
  <si>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</si>
  <si>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</si>
  <si>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</si>
  <si>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</si>
  <si>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</si>
  <si>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</si>
  <si>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</si>
  <si>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</si>
  <si>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</si>
  <si>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</si>
  <si>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</si>
  <si>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</si>
  <si>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</si>
  <si>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</si>
  <si>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</si>
  <si>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</si>
  <si>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</si>
  <si>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</si>
  <si>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</si>
  <si>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</si>
  <si>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</si>
  <si>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</si>
  <si>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</si>
  <si>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</si>
  <si>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</si>
  <si>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</si>
  <si>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</si>
  <si>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</si>
  <si>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</si>
  <si>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</si>
  <si>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</si>
  <si>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</si>
  <si>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</si>
  <si>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</si>
  <si>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</si>
  <si>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</si>
  <si>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</si>
  <si>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</si>
  <si>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</si>
  <si>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</si>
  <si>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</si>
  <si>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</si>
  <si>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</si>
  <si>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</si>
  <si>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</si>
  <si>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</si>
  <si>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</si>
  <si>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</si>
  <si>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</si>
  <si>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</si>
  <si>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</si>
  <si>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</si>
  <si>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</si>
  <si>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</si>
  <si>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</si>
  <si>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</si>
  <si>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</si>
  <si>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</si>
  <si>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</si>
  <si>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</si>
  <si>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</si>
  <si>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</si>
  <si>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</si>
  <si>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</si>
  <si>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</si>
  <si>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</si>
  <si>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</si>
  <si>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</si>
  <si>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</si>
  <si>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</si>
  <si>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</si>
  <si>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</si>
  <si>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</si>
  <si>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</si>
  <si>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</si>
  <si>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</si>
  <si>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</si>
  <si>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</si>
  <si>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</si>
  <si>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</si>
  <si>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</si>
  <si>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</si>
  <si>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</si>
  <si>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</si>
  <si>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</si>
  <si>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</si>
  <si>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</si>
  <si>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</si>
  <si>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</si>
  <si>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</si>
  <si>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</si>
  <si>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</si>
  <si>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</si>
  <si>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</si>
  <si>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</si>
  <si>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</si>
  <si>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</si>
  <si>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</si>
  <si>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</si>
  <si>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</si>
  <si>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</si>
  <si>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</si>
  <si>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</si>
  <si>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</si>
  <si>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</si>
  <si>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</si>
  <si>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</si>
  <si>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</si>
  <si>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</si>
  <si>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</si>
  <si>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</si>
  <si>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</si>
  <si>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</si>
  <si>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</si>
  <si>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</si>
  <si>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</si>
  <si>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</si>
  <si>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</si>
  <si>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</si>
  <si>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</si>
  <si>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</si>
  <si>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</si>
  <si>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</si>
  <si>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</si>
  <si>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</si>
  <si>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</si>
  <si>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</si>
  <si>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</si>
  <si>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</si>
  <si>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</si>
  <si>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</si>
  <si>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</si>
  <si>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</si>
  <si>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</si>
  <si>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</si>
  <si>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</si>
  <si>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</si>
  <si>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</si>
  <si>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</si>
  <si>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</si>
  <si>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</si>
  <si>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</si>
  <si>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</si>
  <si>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</si>
  <si>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</si>
  <si>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</si>
  <si>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</si>
  <si>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</si>
  <si>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</si>
  <si>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</si>
  <si>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</si>
  <si>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</si>
  <si>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</si>
  <si>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</si>
  <si>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</si>
  <si>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</si>
  <si>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</si>
  <si>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</si>
  <si>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</si>
  <si>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</si>
  <si>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</si>
  <si>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</si>
  <si>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</si>
  <si>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</si>
  <si>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</si>
  <si>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</si>
  <si>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</si>
  <si>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</si>
  <si>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</si>
  <si>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</si>
  <si>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</si>
  <si>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</si>
  <si>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</si>
  <si>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</si>
  <si>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</si>
  <si>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</si>
  <si>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</si>
  <si>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</si>
  <si>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</si>
  <si>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</si>
  <si>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</si>
  <si>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</si>
  <si>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</si>
  <si>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</si>
  <si>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</si>
  <si>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</si>
  <si>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</si>
  <si>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</si>
  <si>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</si>
  <si>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</si>
  <si>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</si>
  <si>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</si>
  <si>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</si>
  <si>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</si>
  <si>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</si>
  <si>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</si>
  <si>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</si>
  <si>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</si>
  <si>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</si>
  <si>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</si>
  <si>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</si>
  <si>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</si>
  <si>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</si>
  <si>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</si>
  <si>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</si>
  <si>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</si>
  <si>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</si>
  <si>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</si>
  <si>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</si>
  <si>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</si>
  <si>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</si>
  <si>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</si>
  <si>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</si>
  <si>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</si>
  <si>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</si>
  <si>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</si>
  <si>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</si>
  <si>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</si>
  <si>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</si>
  <si>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</si>
  <si>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</si>
  <si>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</si>
  <si>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</si>
  <si>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</si>
  <si>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</si>
  <si>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</si>
  <si>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</si>
  <si>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</si>
  <si>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</si>
  <si>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</si>
  <si>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</si>
  <si>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</si>
  <si>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</si>
  <si>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</si>
  <si>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</si>
  <si>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</si>
  <si>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</si>
  <si>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</si>
  <si>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</si>
  <si>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</si>
  <si>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</si>
  <si>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</si>
  <si>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</si>
  <si>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</si>
  <si>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</si>
  <si>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</si>
  <si>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</si>
  <si>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</si>
  <si>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</si>
  <si>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</si>
  <si>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</si>
  <si>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</si>
  <si>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</si>
  <si>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</si>
  <si>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</si>
  <si>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</si>
  <si>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</si>
  <si>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</si>
  <si>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</si>
  <si>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</si>
  <si>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</si>
  <si>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</si>
  <si>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</si>
  <si>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</si>
  <si>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</si>
  <si>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</si>
  <si>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</si>
  <si>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</si>
  <si>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</si>
  <si>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</si>
  <si>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</si>
  <si>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</si>
  <si>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</si>
  <si>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</si>
  <si>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</si>
  <si>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</si>
  <si>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</si>
  <si>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</si>
  <si>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</si>
  <si>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</si>
  <si>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</si>
  <si>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</si>
  <si>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</si>
  <si>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</si>
  <si>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</si>
  <si>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</si>
  <si>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</si>
  <si>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</si>
  <si>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</si>
  <si>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</si>
  <si>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</si>
  <si>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</si>
  <si>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</si>
  <si>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</si>
  <si>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</si>
  <si>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</si>
  <si>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</si>
  <si>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</si>
  <si>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</si>
  <si>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</si>
  <si>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</si>
  <si>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</si>
  <si>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</si>
  <si>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</si>
  <si>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</si>
  <si>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</si>
  <si>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</si>
  <si>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</si>
  <si>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</si>
  <si>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</si>
  <si>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</si>
  <si>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</si>
  <si>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</si>
  <si>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</si>
  <si>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</si>
  <si>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</si>
  <si>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</si>
  <si>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</si>
  <si>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</si>
  <si>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</si>
  <si>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</si>
  <si>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</si>
  <si>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</si>
  <si>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</si>
  <si>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</si>
  <si>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</si>
  <si>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</si>
  <si>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</si>
  <si>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</si>
  <si>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</si>
  <si>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</si>
  <si>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</si>
  <si>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</si>
  <si>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</si>
  <si>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</si>
  <si>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</si>
  <si>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</si>
  <si>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</si>
  <si>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</si>
  <si>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</si>
  <si>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</si>
  <si>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</si>
  <si>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</si>
  <si>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</si>
  <si>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</si>
  <si>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</si>
  <si>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</si>
  <si>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</si>
  <si>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</si>
  <si>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</si>
  <si>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</si>
  <si>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</si>
  <si>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</si>
  <si>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</si>
  <si>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</si>
  <si>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</si>
  <si>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</si>
  <si>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</si>
  <si>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</si>
  <si>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</si>
  <si>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</si>
  <si>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</si>
  <si>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</si>
  <si>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</si>
  <si>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</si>
  <si>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</si>
  <si>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</si>
  <si>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</si>
  <si>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</si>
  <si>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</si>
  <si>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</si>
  <si>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</si>
  <si>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</si>
  <si>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</si>
  <si>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</si>
  <si>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</si>
  <si>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</si>
  <si>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</si>
  <si>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</si>
  <si>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</si>
  <si>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</si>
  <si>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</si>
  <si>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</si>
  <si>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</si>
  <si>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</si>
  <si>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</si>
  <si>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</si>
  <si>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</si>
  <si>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</si>
  <si>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</si>
  <si>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</si>
  <si>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</si>
  <si>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</si>
  <si>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</si>
  <si>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</si>
  <si>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</si>
  <si>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</si>
  <si>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</si>
  <si>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</si>
  <si>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</si>
  <si>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</si>
  <si>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</si>
  <si>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</si>
  <si>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</si>
  <si>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</si>
  <si>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</si>
  <si>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</si>
  <si>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</si>
  <si>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</si>
  <si>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</si>
  <si>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</si>
  <si>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</si>
  <si>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</si>
  <si>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</si>
  <si>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</si>
  <si>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</si>
  <si>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</si>
  <si>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</si>
  <si>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</si>
  <si>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</si>
  <si>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</si>
  <si>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</si>
  <si>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</si>
  <si>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</si>
  <si>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</si>
  <si>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</si>
  <si>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</si>
  <si>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</si>
  <si>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</si>
  <si>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</si>
  <si>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</si>
  <si>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</si>
  <si>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</si>
  <si>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</si>
  <si>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</si>
  <si>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</si>
  <si>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</si>
  <si>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</si>
  <si>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</si>
  <si>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</si>
  <si>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</si>
  <si>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</si>
  <si>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</si>
  <si>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</si>
  <si>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</si>
  <si>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</si>
  <si>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</si>
  <si>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</si>
  <si>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</si>
  <si>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</si>
  <si>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</si>
  <si>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</si>
  <si>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</si>
  <si>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</si>
  <si>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</si>
  <si>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</si>
  <si>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</si>
  <si>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</si>
  <si>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</si>
  <si>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</si>
  <si>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</si>
  <si>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</si>
  <si>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</si>
  <si>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</si>
  <si>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</si>
  <si>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</si>
  <si>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</si>
  <si>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</si>
  <si>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</si>
  <si>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</si>
  <si>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</si>
  <si>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</si>
  <si>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</si>
  <si>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</si>
  <si>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</si>
  <si>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</si>
  <si>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</si>
  <si>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</si>
  <si>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</si>
  <si>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</si>
  <si>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</si>
  <si>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</si>
  <si>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</si>
  <si>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</si>
  <si>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</si>
  <si>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</si>
  <si>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</si>
  <si>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</si>
  <si>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</si>
  <si>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</si>
  <si>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</si>
  <si>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</si>
  <si>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</si>
  <si>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</si>
  <si>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</si>
  <si>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</si>
  <si>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</si>
  <si>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</si>
  <si>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</si>
  <si>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</si>
  <si>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</si>
  <si>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</si>
  <si>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</si>
  <si>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</si>
  <si>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</si>
  <si>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</si>
  <si>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</si>
  <si>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</si>
  <si>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</si>
  <si>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</si>
  <si>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</si>
  <si>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</si>
  <si>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</si>
  <si>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</si>
  <si>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</si>
  <si>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</si>
  <si>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</si>
  <si>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</si>
  <si>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</si>
  <si>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</si>
  <si>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</si>
  <si>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</si>
  <si>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</si>
  <si>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</si>
  <si>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</si>
  <si>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</si>
  <si>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</si>
  <si>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</si>
  <si>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</si>
  <si>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</si>
  <si>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</si>
  <si>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</si>
  <si>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</si>
  <si>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</si>
  <si>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</si>
  <si>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</si>
  <si>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</si>
  <si>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</si>
  <si>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</si>
  <si>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</si>
  <si>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</si>
  <si>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</si>
  <si>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</si>
  <si>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</si>
  <si>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</si>
  <si>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</si>
  <si>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</si>
  <si>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</si>
  <si>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</si>
  <si>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</si>
  <si>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</si>
  <si>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</si>
  <si>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</si>
  <si>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</si>
  <si>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</si>
  <si>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</si>
  <si>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</si>
  <si>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</si>
  <si>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</si>
  <si>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</si>
  <si>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</si>
  <si>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</si>
  <si>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</si>
  <si>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</si>
  <si>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</si>
  <si>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</si>
  <si>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</si>
  <si>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</si>
  <si>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</si>
  <si>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</si>
  <si>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</si>
  <si>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</si>
  <si>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</si>
  <si>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</si>
  <si>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</si>
  <si>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</si>
  <si>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</si>
  <si>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</si>
  <si>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</si>
  <si>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</si>
  <si>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</si>
  <si>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</si>
  <si>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</si>
  <si>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</si>
  <si>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</si>
  <si>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</si>
  <si>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</si>
  <si>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</si>
  <si>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</si>
  <si>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</si>
  <si>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</si>
  <si>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</si>
  <si>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</si>
  <si>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</si>
  <si>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</si>
  <si>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</si>
  <si>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</si>
  <si>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</si>
  <si>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</si>
  <si>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</si>
  <si>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</si>
  <si>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</si>
  <si>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</si>
  <si>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</si>
  <si>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</si>
  <si>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</si>
  <si>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</si>
  <si>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</si>
  <si>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</si>
  <si>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</si>
  <si>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</si>
  <si>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</si>
  <si>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</si>
  <si>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</si>
  <si>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</si>
  <si>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</si>
  <si>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</si>
  <si>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</si>
  <si>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</si>
  <si>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</si>
  <si>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</si>
  <si>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</si>
  <si>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</si>
  <si>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</si>
  <si>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</si>
  <si>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</si>
  <si>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</si>
  <si>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</si>
  <si>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</si>
  <si>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</si>
  <si>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</si>
  <si>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</si>
  <si>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</si>
  <si>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</si>
  <si>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</si>
  <si>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</si>
  <si>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</si>
  <si>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</si>
  <si>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</si>
  <si>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</si>
  <si>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</si>
  <si>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</si>
  <si>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</si>
  <si>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</si>
  <si>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</si>
  <si>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</si>
  <si>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</si>
  <si>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</si>
  <si>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</si>
  <si>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</si>
  <si>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</si>
  <si>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</si>
  <si>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</si>
  <si>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</si>
  <si>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</si>
  <si>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</si>
  <si>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</si>
  <si>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</si>
  <si>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</si>
  <si>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</si>
  <si>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</si>
  <si>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</si>
  <si>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</si>
  <si>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</si>
  <si>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</si>
  <si>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</si>
  <si>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</si>
  <si>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</si>
  <si>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</si>
  <si>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</si>
  <si>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</si>
  <si>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</si>
  <si>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</si>
  <si>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</si>
  <si>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</si>
  <si>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</si>
  <si>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</si>
  <si>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</si>
  <si>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</si>
  <si>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</si>
  <si>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</si>
  <si>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</si>
  <si>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</si>
  <si>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</si>
  <si>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</si>
  <si>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</si>
  <si>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</si>
  <si>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</si>
  <si>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</si>
  <si>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</si>
  <si>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</si>
  <si>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</si>
  <si>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</si>
  <si>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</si>
  <si>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</si>
  <si>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</si>
  <si>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</si>
  <si>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</si>
  <si>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</si>
  <si>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</si>
  <si>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</si>
  <si>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</si>
  <si>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</si>
  <si>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</si>
  <si>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</si>
  <si>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</si>
  <si>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</si>
  <si>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</si>
  <si>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</si>
  <si>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</si>
  <si>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</si>
  <si>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</si>
  <si>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</si>
  <si>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</si>
  <si>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</si>
  <si>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</si>
  <si>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</si>
  <si>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</si>
  <si>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</si>
  <si>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</si>
  <si>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</si>
  <si>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</si>
  <si>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</si>
  <si>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</si>
  <si>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</si>
  <si>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</si>
  <si>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</si>
  <si>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</si>
  <si>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</si>
  <si>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</si>
  <si>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</si>
  <si>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</si>
  <si>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</si>
  <si>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</si>
  <si>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</si>
  <si>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</si>
  <si>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</si>
  <si>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</si>
  <si>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</si>
  <si>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</si>
  <si>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</si>
  <si>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</si>
  <si>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</si>
  <si>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</si>
  <si>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</si>
  <si>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</si>
  <si>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</si>
  <si>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</si>
  <si>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</si>
  <si>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</si>
  <si>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</si>
  <si>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</si>
  <si>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</si>
  <si>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</si>
  <si>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</si>
  <si>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</si>
  <si>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</si>
  <si>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</si>
  <si>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</si>
  <si>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</si>
  <si>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</si>
  <si>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</si>
  <si>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</si>
  <si>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</si>
  <si>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</si>
  <si>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</si>
  <si>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</si>
  <si>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</si>
  <si>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</si>
  <si>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</si>
  <si>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</si>
  <si>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</si>
  <si>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</si>
  <si>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</si>
  <si>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</si>
  <si>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</si>
  <si>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</si>
  <si>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</si>
  <si>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</si>
  <si>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</si>
  <si>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</si>
  <si>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</si>
  <si>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</si>
  <si>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</si>
  <si>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</si>
  <si>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</si>
  <si>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</si>
  <si>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</si>
  <si>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</si>
  <si>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</si>
  <si>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</si>
  <si>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</si>
  <si>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</si>
  <si>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</si>
  <si>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</si>
  <si>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</si>
  <si>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</si>
  <si>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</si>
  <si>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</si>
  <si>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</si>
  <si>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</si>
  <si>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</si>
  <si>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</si>
  <si>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</si>
  <si>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</si>
  <si>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</si>
  <si>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</si>
  <si>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</si>
  <si>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</si>
  <si>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</si>
  <si>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</si>
  <si>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</si>
  <si>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</si>
  <si>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</si>
  <si>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</si>
  <si>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</si>
  <si>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</si>
  <si>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</si>
  <si>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</si>
  <si>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</si>
  <si>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</si>
  <si>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</si>
  <si>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</si>
  <si>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</si>
  <si>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</si>
  <si>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</si>
  <si>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</si>
  <si>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</si>
  <si>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</si>
  <si>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</si>
  <si>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</si>
  <si>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</si>
  <si>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</si>
  <si>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</si>
  <si>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</si>
  <si>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</si>
  <si>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</si>
  <si>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</si>
  <si>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</si>
  <si>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</si>
  <si>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</si>
  <si>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</si>
  <si>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</si>
  <si>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</si>
  <si>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</si>
  <si>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</si>
  <si>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</si>
  <si>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</si>
  <si>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</si>
  <si>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</si>
  <si>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</si>
  <si>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</si>
  <si>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</si>
  <si>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</si>
  <si>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</si>
  <si>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</si>
  <si>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</si>
  <si>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</si>
  <si>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</si>
  <si>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</si>
  <si>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</si>
  <si>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</si>
  <si>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</si>
  <si>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</si>
  <si>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</si>
  <si>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</si>
  <si>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</si>
  <si>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</si>
  <si>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</si>
  <si>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</si>
  <si>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</si>
  <si>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</si>
  <si>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</si>
  <si>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</si>
  <si>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</si>
  <si>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</si>
  <si>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</si>
  <si>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</si>
  <si>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</si>
  <si>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</si>
  <si>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</si>
  <si>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</si>
  <si>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</si>
  <si>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</si>
  <si>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</si>
  <si>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</si>
  <si>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</si>
  <si>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</si>
  <si>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</si>
  <si>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</si>
  <si>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</si>
  <si>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</si>
  <si>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</si>
  <si>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</si>
  <si>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</si>
  <si>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</si>
  <si>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</si>
  <si>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</si>
  <si>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</si>
  <si>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</si>
  <si>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</si>
  <si>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</si>
  <si>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</si>
  <si>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</si>
  <si>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</si>
  <si>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</si>
  <si>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</si>
  <si>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</si>
  <si>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</si>
  <si>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</si>
  <si>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</si>
  <si>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</si>
  <si>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</si>
  <si>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</si>
  <si>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</si>
  <si>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</si>
  <si>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</si>
  <si>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</si>
  <si>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</si>
  <si>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</si>
  <si>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</si>
  <si>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</si>
  <si>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</si>
  <si>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</si>
  <si>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</si>
  <si>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</si>
  <si>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</si>
  <si>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</si>
  <si>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</si>
  <si>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</si>
  <si>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</si>
  <si>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</si>
  <si>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</si>
  <si>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</si>
  <si>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</si>
  <si>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</si>
  <si>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</si>
  <si>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</si>
  <si>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</si>
  <si>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</si>
  <si>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</si>
  <si>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</si>
  <si>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</si>
  <si>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</si>
  <si>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</si>
  <si>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</si>
  <si>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</si>
  <si>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</si>
  <si>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</si>
  <si>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</si>
  <si>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</si>
  <si>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</si>
  <si>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</si>
  <si>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</si>
  <si>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</si>
  <si>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</si>
  <si>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</si>
  <si>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</si>
  <si>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</si>
  <si>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</si>
  <si>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</si>
  <si>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</si>
  <si>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</si>
  <si>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</si>
  <si>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</si>
  <si>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</si>
  <si>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</si>
  <si>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</si>
  <si>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</si>
  <si>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</si>
  <si>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</si>
  <si>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</si>
  <si>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</si>
  <si>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</si>
  <si>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</si>
  <si>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</si>
  <si>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</si>
  <si>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</si>
  <si>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</si>
  <si>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</si>
  <si>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</si>
  <si>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</si>
  <si>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</si>
  <si>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</si>
  <si>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</si>
  <si>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</si>
  <si>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</si>
  <si>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</si>
  <si>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</si>
  <si>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</si>
  <si>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</si>
  <si>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</si>
  <si>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</si>
  <si>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</si>
  <si>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</si>
  <si>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</si>
  <si>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</si>
  <si>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</si>
  <si>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</si>
  <si>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</si>
  <si>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</si>
  <si>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</si>
  <si>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</si>
  <si>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</si>
  <si>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</si>
  <si>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</si>
  <si>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</si>
  <si>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</si>
  <si>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</si>
  <si>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</si>
  <si>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</si>
  <si>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</si>
  <si>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</si>
  <si>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</si>
  <si>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</si>
  <si>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</si>
  <si>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</si>
  <si>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</si>
  <si>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</si>
  <si>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</si>
  <si>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</si>
  <si>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</si>
  <si>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</si>
  <si>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</si>
  <si>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</si>
  <si>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</si>
  <si>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</si>
  <si>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</si>
  <si>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</si>
  <si>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</si>
  <si>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</si>
  <si>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</si>
  <si>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</si>
  <si>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</si>
  <si>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</si>
  <si>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</si>
  <si>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</si>
  <si>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</si>
  <si>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</si>
  <si>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</si>
  <si>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</si>
  <si>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</si>
  <si>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</si>
  <si>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</si>
  <si>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</si>
  <si>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</si>
  <si>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</si>
  <si>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</si>
  <si>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</si>
  <si>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</si>
  <si>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</si>
  <si>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</si>
  <si>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</si>
  <si>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</si>
  <si>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</si>
  <si>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</si>
  <si>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</si>
  <si>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</si>
  <si>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</si>
  <si>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</si>
  <si>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</si>
  <si>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</si>
  <si>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</si>
  <si>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</si>
  <si>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</si>
  <si>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</si>
  <si>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</si>
  <si>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</si>
  <si>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</si>
  <si>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</si>
  <si>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</si>
  <si>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</si>
  <si>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</si>
  <si>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</si>
  <si>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</si>
  <si>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</si>
  <si>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</si>
  <si>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</si>
  <si>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</si>
  <si>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</si>
  <si>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</si>
  <si>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</si>
  <si>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</si>
  <si>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</si>
  <si>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</si>
  <si>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</si>
  <si>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</si>
  <si>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</si>
  <si>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</si>
  <si>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</si>
  <si>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</si>
  <si>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</si>
  <si>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</si>
  <si>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</si>
  <si>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</si>
  <si>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</si>
  <si>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</si>
  <si>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</si>
  <si>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</si>
  <si>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</si>
  <si>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</si>
  <si>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</si>
  <si>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</si>
  <si>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</si>
  <si>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</si>
  <si>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</si>
  <si>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</si>
  <si>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</si>
  <si>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</si>
  <si>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</si>
  <si>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</si>
  <si>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</si>
  <si>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</si>
  <si>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</si>
  <si>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</si>
  <si>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</si>
  <si>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</si>
  <si>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</si>
  <si>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</si>
  <si>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</si>
  <si>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</si>
  <si>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</si>
  <si>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</si>
  <si>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</si>
  <si>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</si>
  <si>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</si>
  <si>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</si>
  <si>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</si>
  <si>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</si>
  <si>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</si>
  <si>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</si>
  <si>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</si>
  <si>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</si>
  <si>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</si>
  <si>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</si>
  <si>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</si>
  <si>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</si>
  <si>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</si>
  <si>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</si>
  <si>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</si>
  <si>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</si>
  <si>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</si>
  <si>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</si>
  <si>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</si>
  <si>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</si>
  <si>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</si>
  <si>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</si>
  <si>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</si>
  <si>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</si>
  <si>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</si>
  <si>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</si>
  <si>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</si>
  <si>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</si>
  <si>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</si>
  <si>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</si>
  <si>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</si>
  <si>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</si>
  <si>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</si>
  <si>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</si>
  <si>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</si>
  <si>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</si>
  <si>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</si>
  <si>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</si>
  <si>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</si>
  <si>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</si>
  <si>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</si>
  <si>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</si>
  <si>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</si>
  <si>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</si>
  <si>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</si>
  <si>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</si>
  <si>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</si>
  <si>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</si>
  <si>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</si>
  <si>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</si>
  <si>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</si>
  <si>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</si>
  <si>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</si>
  <si>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</si>
  <si>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</si>
  <si>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</si>
  <si>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</si>
  <si>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</si>
  <si>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</si>
  <si>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</si>
  <si>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</si>
  <si>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</si>
  <si>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</si>
  <si>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</si>
  <si>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</si>
  <si>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</si>
  <si>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</si>
  <si>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</si>
  <si>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</si>
  <si>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</si>
  <si>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</si>
  <si>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</si>
  <si>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</si>
  <si>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</si>
  <si>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</si>
  <si>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</si>
  <si>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</si>
  <si>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</si>
  <si>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</si>
  <si>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</si>
  <si>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</si>
  <si>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</si>
  <si>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</si>
  <si>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</si>
  <si>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</si>
  <si>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</si>
  <si>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</si>
  <si>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</si>
  <si>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</si>
  <si>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</si>
  <si>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</si>
  <si>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</si>
  <si>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</si>
  <si>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</si>
  <si>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</si>
  <si>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</si>
  <si>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</si>
  <si>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</si>
  <si>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</si>
  <si>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</si>
  <si>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</si>
  <si>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</si>
  <si>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</si>
  <si>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</si>
  <si>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</si>
  <si>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</si>
  <si>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</si>
  <si>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</si>
  <si>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</si>
  <si>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</si>
  <si>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</si>
  <si>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</si>
  <si>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</si>
  <si>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</si>
  <si>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</si>
  <si>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</si>
  <si>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</si>
  <si>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</si>
  <si>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</si>
  <si>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</si>
  <si>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</si>
  <si>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</si>
  <si>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</si>
  <si>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</si>
  <si>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</si>
  <si>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</si>
  <si>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</si>
  <si>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</si>
  <si>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</si>
  <si>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</si>
  <si>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</si>
  <si>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</si>
  <si>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</si>
  <si>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</si>
  <si>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</si>
  <si>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</si>
  <si>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</si>
  <si>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</si>
  <si>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</si>
  <si>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</si>
  <si>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</si>
  <si>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</si>
  <si>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</si>
  <si>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</si>
  <si>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</si>
  <si>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</si>
  <si>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</si>
  <si>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</si>
  <si>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</si>
  <si>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</si>
  <si>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</si>
  <si>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</si>
  <si>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</si>
  <si>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</si>
  <si>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</si>
  <si>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</si>
  <si>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</si>
  <si>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</si>
  <si>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</si>
  <si>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</si>
  <si>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</si>
  <si>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</si>
  <si>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</si>
  <si>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</si>
  <si>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</si>
  <si>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</si>
  <si>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</si>
  <si>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</si>
  <si>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</si>
  <si>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</si>
  <si>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</si>
  <si>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</si>
  <si>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</si>
  <si>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</si>
  <si>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</si>
  <si>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</si>
  <si>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</si>
  <si>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</si>
  <si>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</si>
  <si>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</si>
  <si>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</si>
  <si>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</si>
  <si>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</si>
  <si>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</si>
  <si>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</si>
  <si>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</si>
  <si>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</si>
  <si>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</si>
  <si>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</si>
  <si>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</si>
  <si>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</si>
  <si>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</si>
  <si>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</si>
  <si>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</si>
  <si>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</si>
  <si>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</si>
  <si>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</si>
  <si>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</si>
  <si>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</si>
  <si>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</si>
  <si>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</si>
  <si>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</si>
  <si>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</si>
  <si>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</si>
  <si>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</si>
  <si>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</si>
  <si>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</si>
  <si>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</si>
  <si>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</si>
  <si>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</si>
  <si>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</si>
  <si>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</si>
  <si>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</si>
  <si>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</si>
  <si>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</si>
  <si>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</si>
  <si>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</si>
  <si>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</si>
  <si>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</si>
  <si>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</si>
  <si>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</si>
  <si>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</si>
  <si>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</si>
  <si>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</si>
  <si>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</si>
  <si>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</si>
  <si>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</si>
  <si>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</si>
  <si>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</si>
  <si>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</si>
  <si>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</si>
  <si>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</si>
  <si>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</si>
  <si>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</si>
  <si>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</si>
  <si>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</si>
  <si>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</si>
  <si>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</si>
  <si>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</si>
  <si>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</si>
  <si>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</si>
  <si>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</si>
  <si>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</si>
  <si>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</si>
  <si>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</si>
  <si>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</si>
  <si>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</si>
  <si>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</si>
  <si>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</si>
  <si>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</si>
  <si>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</si>
  <si>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</si>
  <si>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</si>
  <si>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</si>
  <si>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</si>
  <si>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</si>
  <si>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</si>
  <si>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</si>
  <si>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</si>
  <si>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</si>
  <si>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</si>
  <si>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</si>
  <si>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</si>
  <si>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</si>
  <si>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</si>
  <si>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</si>
  <si>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</si>
  <si>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</si>
  <si>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</si>
  <si>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</si>
  <si>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</si>
  <si>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</si>
  <si>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</si>
  <si>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</si>
  <si>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</si>
  <si>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</si>
  <si>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</si>
  <si>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</si>
  <si>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</si>
  <si>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</si>
  <si>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</si>
  <si>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</si>
  <si>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</si>
  <si>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</si>
  <si>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</si>
  <si>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</si>
  <si>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</si>
  <si>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</si>
  <si>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</si>
  <si>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</si>
  <si>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</si>
  <si>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</si>
  <si>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</si>
  <si>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</si>
  <si>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</si>
  <si>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</si>
  <si>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</si>
  <si>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</si>
  <si>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</si>
  <si>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</si>
  <si>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</si>
  <si>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</si>
  <si>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</si>
  <si>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</si>
  <si>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</si>
  <si>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</si>
  <si>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</si>
  <si>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</si>
  <si>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</si>
  <si>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</si>
  <si>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</si>
  <si>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</si>
  <si>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</si>
  <si>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</si>
  <si>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</si>
  <si>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</si>
  <si>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</si>
  <si>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</si>
  <si>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</si>
  <si>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</si>
  <si>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</si>
  <si>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</si>
  <si>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</si>
  <si>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</si>
  <si>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</si>
  <si>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</si>
  <si>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</si>
  <si>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</si>
  <si>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</si>
  <si>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</si>
  <si>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</si>
  <si>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</si>
  <si>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</si>
  <si>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</si>
  <si>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</si>
  <si>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</si>
  <si>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</si>
  <si>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</si>
  <si>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</si>
  <si>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</si>
  <si>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</si>
  <si>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</si>
  <si>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</si>
  <si>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</si>
  <si>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</si>
  <si>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</si>
  <si>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</si>
  <si>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</si>
  <si>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</si>
  <si>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</si>
  <si>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</si>
  <si>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</si>
  <si>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</si>
  <si>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</si>
  <si>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</si>
  <si>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</si>
  <si>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</si>
  <si>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</si>
  <si>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</si>
  <si>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</si>
  <si>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</si>
  <si>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</si>
  <si>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</si>
  <si>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</si>
  <si>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</si>
  <si>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</si>
  <si>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</si>
  <si>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</si>
  <si>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</si>
  <si>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</si>
  <si>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</si>
  <si>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</si>
  <si>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</si>
  <si>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</si>
  <si>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</si>
  <si>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</si>
  <si>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</si>
  <si>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</si>
  <si>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</si>
  <si>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</si>
  <si>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</si>
  <si>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</si>
  <si>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</si>
  <si>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</si>
  <si>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</si>
  <si>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</si>
  <si>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</si>
  <si>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</si>
  <si>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</si>
  <si>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</si>
  <si>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</si>
  <si>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</si>
  <si>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</si>
  <si>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</si>
  <si>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</si>
  <si>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</si>
  <si>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</si>
  <si>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</si>
  <si>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</si>
  <si>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</si>
  <si>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</si>
  <si>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</si>
  <si>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</si>
  <si>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</si>
  <si>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</si>
  <si>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</si>
  <si>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</si>
  <si>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</si>
  <si>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</si>
  <si>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</si>
  <si>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</si>
  <si>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</si>
  <si>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</si>
  <si>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</si>
  <si>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</si>
  <si>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</si>
  <si>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</si>
  <si>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</si>
  <si>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</si>
  <si>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</si>
  <si>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</si>
  <si>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</si>
  <si>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</si>
  <si>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</si>
  <si>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</si>
  <si>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</si>
  <si>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</si>
  <si>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</si>
  <si>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</si>
  <si>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</si>
  <si>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</si>
  <si>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</si>
  <si>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</si>
  <si>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</si>
  <si>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</si>
  <si>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</si>
  <si>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</si>
  <si>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</si>
  <si>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</si>
  <si>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</si>
  <si>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</si>
  <si>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</si>
  <si>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</si>
  <si>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</si>
  <si>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</si>
  <si>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</si>
  <si>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</si>
  <si>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</si>
  <si>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</si>
  <si>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</si>
  <si>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</si>
  <si>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</si>
  <si>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</si>
  <si>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</si>
  <si>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</si>
  <si>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</si>
  <si>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</si>
  <si>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</si>
  <si>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</si>
  <si>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</si>
  <si>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</si>
  <si>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</si>
  <si>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</si>
  <si>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</si>
  <si>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</si>
  <si>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</si>
  <si>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</si>
  <si>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</si>
  <si>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</si>
  <si>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</si>
  <si>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</si>
  <si>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</si>
  <si>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</si>
  <si>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</si>
  <si>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</si>
  <si>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</si>
  <si>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</si>
  <si>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</si>
  <si>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</si>
  <si>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</si>
  <si>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</si>
  <si>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</si>
  <si>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</si>
  <si>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</si>
  <si>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</si>
  <si>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</si>
  <si>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</si>
  <si>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</si>
  <si>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</si>
  <si>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</si>
  <si>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</si>
  <si>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</si>
  <si>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</si>
  <si>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</si>
  <si>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</si>
  <si>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</si>
  <si>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</si>
  <si>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</si>
  <si>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</si>
  <si>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</si>
  <si>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</si>
  <si>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</si>
  <si>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</si>
  <si>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</si>
  <si>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</si>
  <si>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</si>
  <si>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</si>
  <si>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</si>
  <si>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</si>
  <si>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</si>
  <si>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</si>
  <si>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</si>
  <si>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</si>
  <si>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</si>
  <si>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</si>
  <si>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</si>
  <si>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</si>
  <si>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</si>
  <si>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</si>
  <si>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</si>
  <si>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</si>
  <si>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</si>
  <si>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</si>
  <si>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</si>
  <si>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</si>
  <si>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</si>
  <si>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</si>
  <si>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</si>
  <si>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</si>
  <si>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</si>
  <si>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</si>
  <si>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</si>
  <si>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</si>
  <si>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</si>
  <si>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</si>
  <si>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</si>
  <si>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</si>
  <si>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</si>
  <si>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</si>
  <si>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</si>
  <si>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</si>
  <si>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</si>
  <si>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</si>
  <si>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</si>
  <si>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</si>
  <si>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</si>
  <si>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</si>
  <si>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</si>
  <si>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</si>
  <si>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</si>
  <si>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</si>
  <si>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</si>
  <si>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</si>
  <si>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</si>
  <si>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</si>
  <si>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</si>
  <si>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</si>
  <si>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</si>
  <si>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</si>
  <si>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</si>
  <si>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</si>
  <si>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</si>
  <si>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</si>
  <si>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</si>
  <si>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</si>
  <si>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</si>
  <si>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</si>
  <si>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</si>
  <si>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</si>
  <si>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</si>
  <si>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</si>
  <si>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</si>
  <si>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</si>
  <si>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</si>
  <si>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</si>
  <si>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</si>
  <si>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</si>
  <si>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</si>
  <si>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</si>
  <si>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</si>
  <si>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</si>
  <si>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</si>
  <si>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</si>
  <si>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</si>
  <si>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</si>
  <si>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</si>
  <si>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</si>
  <si>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</si>
  <si>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</si>
  <si>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</si>
  <si>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</si>
  <si>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</si>
  <si>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</si>
  <si>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</si>
  <si>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</si>
  <si>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</si>
  <si>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</si>
  <si>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</si>
  <si>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</si>
  <si>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</si>
  <si>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</si>
  <si>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</si>
  <si>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</si>
  <si>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</si>
  <si>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</si>
  <si>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</si>
  <si>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</si>
  <si>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</si>
  <si>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</si>
  <si>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</si>
  <si>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</si>
  <si>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</si>
  <si>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</si>
  <si>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</si>
  <si>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</si>
  <si>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</si>
  <si>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</si>
  <si>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</si>
  <si>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</si>
  <si>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</si>
  <si>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</si>
  <si>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</si>
  <si>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</si>
  <si>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</si>
  <si>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</si>
  <si>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</si>
  <si>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</si>
  <si>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</si>
  <si>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</si>
  <si>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</si>
  <si>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</si>
  <si>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</si>
  <si>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</si>
  <si>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</si>
  <si>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</si>
  <si>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</si>
  <si>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</si>
  <si>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</si>
  <si>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</si>
  <si>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</si>
  <si>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</si>
  <si>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</si>
  <si>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</si>
  <si>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</si>
  <si>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</si>
  <si>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</si>
  <si>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</si>
  <si>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</si>
  <si>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</si>
  <si>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</si>
  <si>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</si>
  <si>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</si>
  <si>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</si>
  <si>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</si>
  <si>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</si>
  <si>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</si>
  <si>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</si>
  <si>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</si>
  <si>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</si>
  <si>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</si>
  <si>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</si>
  <si>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</si>
  <si>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</si>
  <si>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</si>
  <si>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</si>
  <si>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</si>
  <si>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</si>
  <si>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</si>
  <si>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</si>
  <si>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</si>
  <si>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</si>
  <si>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</si>
  <si>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</si>
  <si>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</si>
  <si>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</si>
  <si>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</si>
  <si>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</si>
  <si>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</si>
  <si>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</si>
  <si>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</si>
  <si>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</si>
  <si>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</si>
  <si>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</si>
  <si>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</si>
  <si>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</si>
  <si>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</si>
  <si>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</si>
  <si>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</si>
  <si>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</si>
  <si>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</si>
  <si>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</si>
  <si>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</si>
  <si>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</si>
  <si>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</si>
  <si>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</si>
  <si>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</si>
  <si>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</si>
  <si>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</si>
  <si>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</si>
  <si>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</si>
  <si>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</si>
  <si>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</si>
  <si>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</si>
  <si>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</si>
  <si>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</si>
  <si>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</si>
  <si>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</si>
  <si>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</si>
  <si>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</si>
  <si>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</si>
  <si>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</si>
  <si>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</si>
  <si>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</si>
  <si>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</si>
  <si>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</si>
  <si>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</si>
  <si>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</si>
  <si>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</si>
  <si>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</si>
  <si>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</si>
  <si>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</si>
  <si>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</si>
  <si>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</si>
  <si>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</si>
  <si>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</si>
  <si>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</si>
  <si>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</si>
  <si>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</si>
  <si>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</si>
  <si>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</si>
  <si>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</si>
  <si>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</si>
  <si>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</si>
  <si>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</si>
  <si>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</si>
  <si>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</si>
  <si>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</si>
  <si>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</si>
  <si>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</si>
  <si>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</si>
  <si>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</si>
  <si>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</si>
  <si>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</si>
  <si>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</si>
  <si>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</si>
  <si>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</si>
  <si>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</si>
  <si>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</si>
  <si>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</si>
  <si>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</si>
  <si>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</si>
  <si>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</si>
  <si>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</si>
  <si>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</si>
  <si>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</si>
  <si>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</si>
  <si>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</si>
  <si>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</si>
  <si>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</si>
  <si>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</si>
  <si>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</si>
  <si>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</si>
  <si>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</si>
  <si>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</si>
  <si>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</si>
  <si>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</si>
  <si>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</si>
  <si>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</si>
  <si>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</si>
  <si>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</si>
  <si>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</si>
  <si>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</si>
  <si>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</si>
  <si>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</si>
  <si>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</si>
  <si>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</si>
  <si>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</si>
  <si>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</si>
  <si>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</si>
  <si>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</si>
  <si>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</si>
  <si>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</si>
  <si>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</si>
  <si>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</si>
  <si>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</si>
  <si>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</si>
  <si>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</si>
  <si>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</si>
  <si>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</si>
  <si>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</si>
  <si>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</si>
  <si>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</si>
  <si>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</si>
  <si>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</si>
  <si>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</si>
  <si>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</si>
  <si>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</si>
  <si>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</si>
  <si>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</si>
  <si>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</si>
  <si>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</si>
  <si>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</si>
  <si>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</si>
  <si>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</si>
  <si>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</si>
  <si>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</si>
  <si>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</si>
  <si>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</si>
  <si>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</si>
  <si>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</si>
  <si>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</si>
  <si>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</si>
  <si>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</si>
  <si>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</si>
  <si>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</si>
  <si>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</si>
  <si>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</si>
  <si>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</si>
  <si>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</si>
  <si>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</si>
  <si>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</si>
  <si>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</si>
  <si>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</si>
  <si>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</si>
  <si>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</si>
  <si>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</si>
  <si>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</si>
  <si>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</si>
  <si>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</si>
  <si>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</si>
  <si>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</si>
  <si>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</si>
  <si>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</si>
  <si>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</si>
  <si>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</si>
  <si>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</si>
  <si>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</si>
  <si>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</si>
  <si>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</si>
  <si>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</si>
  <si>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</si>
  <si>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</si>
  <si>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</si>
  <si>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</si>
  <si>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</si>
  <si>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</si>
  <si>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</si>
  <si>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</si>
  <si>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</si>
  <si>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</si>
  <si>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</si>
  <si>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</si>
  <si>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</si>
  <si>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</si>
  <si>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</si>
  <si>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</si>
  <si>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</si>
  <si>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</si>
  <si>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</si>
  <si>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</si>
  <si>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</si>
  <si>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</si>
  <si>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</si>
  <si>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</si>
  <si>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</si>
  <si>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</si>
  <si>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</si>
  <si>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</si>
  <si>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</si>
  <si>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</si>
  <si>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</si>
  <si>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</si>
  <si>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</si>
  <si>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</si>
  <si>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</si>
  <si>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</si>
  <si>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</si>
  <si>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</si>
  <si>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</si>
  <si>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</si>
  <si>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</si>
  <si>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</si>
  <si>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</si>
  <si>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</si>
  <si>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</si>
  <si>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</si>
  <si>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</si>
  <si>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</si>
  <si>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</si>
  <si>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</si>
  <si>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</si>
  <si>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</si>
  <si>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</si>
  <si>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</si>
  <si>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</si>
  <si>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</si>
  <si>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</si>
  <si>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</si>
  <si>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</si>
  <si>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</si>
  <si>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</si>
  <si>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</si>
  <si>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</si>
  <si>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</si>
  <si>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</si>
  <si>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</si>
  <si>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</si>
  <si>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</si>
  <si>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</si>
  <si>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</si>
  <si>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</si>
  <si>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</si>
  <si>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</si>
  <si>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</si>
  <si>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</si>
  <si>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</si>
  <si>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</si>
  <si>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</si>
  <si>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</si>
  <si>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</si>
  <si>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</si>
  <si>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</si>
  <si>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</si>
  <si>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</si>
  <si>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</si>
  <si>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</si>
  <si>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</si>
  <si>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</si>
  <si>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</si>
  <si>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</si>
  <si>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</si>
  <si>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</si>
  <si>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</si>
  <si>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</si>
  <si>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</si>
  <si>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</si>
  <si>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</si>
  <si>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</si>
  <si>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</si>
  <si>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</si>
  <si>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</si>
  <si>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</si>
  <si>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</si>
  <si>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</si>
  <si>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</si>
  <si>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</si>
  <si>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</si>
  <si>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</si>
  <si>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</si>
  <si>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</si>
  <si>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</si>
  <si>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</si>
  <si>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</si>
  <si>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</si>
  <si>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</si>
  <si>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</si>
  <si>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</si>
  <si>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</si>
  <si>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</si>
  <si>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</si>
  <si>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</si>
  <si>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</si>
  <si>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</si>
  <si>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</si>
  <si>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</si>
  <si>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</si>
  <si>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</si>
  <si>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</si>
  <si>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</si>
  <si>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</si>
  <si>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</si>
  <si>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</si>
  <si>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</si>
  <si>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</si>
  <si>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</si>
  <si>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</si>
  <si>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</si>
  <si>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</si>
  <si>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</si>
  <si>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</si>
  <si>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</si>
  <si>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</si>
  <si>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</si>
  <si>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</si>
  <si>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</si>
  <si>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</si>
  <si>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</si>
  <si>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</si>
  <si>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</si>
  <si>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</si>
  <si>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</si>
  <si>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</si>
  <si>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</si>
  <si>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</si>
  <si>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</si>
  <si>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</si>
  <si>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</si>
  <si>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</si>
  <si>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</si>
  <si>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</si>
  <si>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</si>
  <si>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</si>
  <si>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</si>
  <si>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</si>
  <si>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</si>
  <si>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</si>
  <si>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</si>
  <si>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</si>
  <si>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</si>
  <si>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</si>
  <si>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</si>
  <si>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</si>
  <si>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</si>
  <si>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</si>
  <si>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</si>
  <si>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</si>
  <si>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</si>
  <si>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</si>
  <si>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</si>
  <si>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</si>
  <si>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</si>
  <si>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</si>
  <si>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</si>
  <si>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</si>
  <si>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</si>
  <si>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</si>
  <si>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</si>
  <si>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</si>
  <si>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</si>
  <si>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</si>
  <si>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</si>
  <si>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</si>
  <si>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</si>
  <si>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</si>
  <si>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</si>
  <si>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</si>
  <si>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</si>
  <si>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</si>
  <si>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</si>
  <si>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</si>
  <si>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</si>
  <si>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</si>
  <si>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</si>
  <si>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</si>
  <si>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</si>
  <si>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</si>
  <si>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</si>
  <si>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</si>
  <si>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</si>
  <si>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</si>
  <si>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</si>
  <si>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</si>
  <si>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</si>
  <si>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</si>
  <si>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</si>
  <si>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</si>
  <si>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</si>
  <si>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</si>
  <si>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</si>
  <si>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</si>
  <si>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</si>
  <si>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</si>
  <si>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</si>
  <si>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</si>
  <si>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</si>
  <si>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</si>
  <si>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</si>
  <si>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</si>
  <si>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</si>
  <si>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</si>
  <si>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</si>
  <si>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</si>
  <si>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</si>
  <si>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</si>
  <si>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</si>
  <si>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</si>
  <si>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</si>
  <si>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</si>
  <si>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</si>
  <si>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</si>
  <si>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</si>
  <si>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</si>
  <si>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</si>
  <si>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</si>
  <si>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</si>
  <si>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</si>
  <si>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</si>
  <si>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</si>
  <si>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</si>
  <si>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</si>
  <si>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</si>
  <si>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</si>
  <si>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</si>
  <si>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</si>
  <si>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</si>
  <si>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</si>
  <si>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</si>
  <si>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</si>
  <si>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</si>
  <si>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</si>
  <si>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</si>
  <si>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</si>
  <si>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</si>
  <si>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</si>
  <si>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</si>
  <si>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</si>
  <si>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</si>
  <si>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</si>
  <si>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</si>
  <si>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</si>
  <si>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</si>
  <si>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</si>
  <si>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</si>
  <si>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</si>
  <si>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</si>
  <si>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</si>
  <si>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</si>
  <si>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</si>
  <si>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</si>
  <si>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</si>
  <si>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</si>
  <si>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</si>
  <si>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</si>
  <si>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</si>
  <si>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</si>
  <si>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</si>
  <si>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</si>
  <si>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</si>
  <si>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</si>
  <si>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</si>
  <si>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</si>
  <si>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</si>
  <si>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</si>
  <si>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</si>
  <si>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</si>
  <si>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</si>
  <si>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</si>
  <si>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</si>
  <si>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</si>
  <si>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</si>
  <si>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</si>
  <si>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</si>
  <si>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</si>
  <si>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</si>
  <si>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</si>
  <si>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</si>
  <si>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</si>
  <si>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</si>
  <si>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</si>
  <si>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</si>
  <si>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</si>
  <si>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</si>
  <si>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</si>
  <si>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</si>
  <si>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</si>
  <si>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</si>
  <si>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</si>
  <si>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</si>
  <si>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</si>
  <si>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</si>
  <si>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</si>
  <si>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</si>
  <si>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</si>
  <si>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</si>
  <si>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</si>
  <si>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</si>
  <si>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</si>
  <si>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</si>
  <si>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</si>
  <si>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</si>
  <si>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</si>
  <si>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</si>
  <si>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</si>
  <si>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</si>
  <si>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</si>
  <si>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</si>
  <si>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</si>
  <si>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</si>
  <si>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</si>
  <si>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</si>
  <si>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</si>
  <si>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</si>
  <si>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</si>
  <si>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</si>
  <si>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</si>
  <si>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</si>
  <si>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</si>
  <si>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</si>
  <si>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</si>
  <si>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</si>
  <si>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</si>
  <si>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</si>
  <si>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</si>
  <si>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</si>
  <si>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</si>
  <si>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</si>
  <si>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</si>
  <si>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</si>
  <si>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</si>
  <si>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</si>
  <si>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</si>
  <si>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</si>
  <si>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</si>
  <si>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</si>
  <si>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</si>
  <si>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</si>
  <si>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</si>
  <si>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</si>
  <si>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</si>
  <si>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</si>
  <si>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</si>
  <si>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</si>
  <si>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</si>
  <si>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</si>
  <si>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</si>
  <si>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</si>
  <si>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</si>
  <si>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</si>
  <si>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</si>
  <si>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</si>
  <si>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</si>
  <si>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</si>
  <si>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</si>
  <si>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</si>
  <si>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</si>
  <si>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</si>
  <si>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</si>
  <si>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</si>
  <si>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</si>
  <si>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</si>
  <si>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</si>
  <si>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</si>
  <si>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</si>
  <si>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</si>
  <si>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</si>
  <si>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</si>
  <si>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</si>
  <si>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</si>
  <si>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</si>
  <si>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</si>
  <si>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</si>
  <si>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</si>
  <si>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</si>
  <si>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</si>
  <si>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</si>
  <si>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</si>
  <si>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</si>
  <si>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</si>
  <si>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</si>
  <si>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</si>
  <si>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</si>
  <si>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</si>
  <si>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</si>
  <si>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</si>
  <si>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</si>
  <si>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</si>
  <si>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</si>
  <si>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</si>
  <si>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</si>
  <si>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</si>
  <si>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</si>
  <si>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</si>
  <si>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</si>
  <si>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</si>
  <si>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</si>
  <si>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</si>
  <si>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</si>
  <si>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</si>
  <si>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</si>
  <si>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</si>
  <si>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</si>
  <si>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</si>
  <si>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</si>
  <si>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</si>
  <si>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</si>
  <si>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</si>
  <si>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</si>
  <si>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</si>
  <si>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</si>
  <si>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</si>
  <si>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</si>
  <si>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</si>
  <si>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</si>
  <si>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</si>
  <si>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</si>
  <si>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</si>
  <si>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</si>
  <si>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</si>
  <si>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</si>
  <si>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</si>
  <si>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</si>
  <si>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</si>
  <si>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</si>
  <si>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</si>
  <si>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</si>
  <si>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</si>
  <si>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</si>
  <si>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</si>
  <si>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</si>
  <si>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</si>
  <si>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</si>
  <si>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</si>
  <si>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</si>
  <si>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</si>
  <si>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</si>
  <si>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</si>
  <si>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</si>
  <si>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</si>
  <si>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</si>
  <si>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</si>
  <si>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</si>
  <si>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</si>
  <si>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</si>
  <si>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</si>
  <si>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</si>
  <si>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</si>
  <si>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</si>
  <si>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</si>
  <si>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</si>
  <si>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</si>
  <si>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</si>
  <si>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</si>
  <si>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</si>
  <si>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</si>
  <si>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</si>
  <si>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</si>
  <si>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</si>
  <si>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</si>
  <si>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</si>
  <si>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</si>
  <si>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</si>
  <si>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</si>
  <si>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</si>
  <si>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</si>
  <si>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</si>
  <si>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</si>
  <si>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</si>
  <si>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</si>
  <si>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</si>
  <si>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</si>
  <si>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</si>
  <si>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</si>
  <si>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</si>
  <si>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</si>
  <si>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</si>
  <si>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</si>
  <si>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</si>
  <si>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</si>
  <si>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</si>
  <si>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</si>
  <si>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</si>
  <si>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</si>
  <si>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</si>
  <si>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</si>
  <si>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</si>
  <si>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</si>
  <si>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</si>
  <si>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</si>
  <si>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</si>
  <si>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</si>
  <si>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</si>
  <si>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</si>
  <si>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</si>
  <si>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</si>
  <si>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</si>
  <si>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</si>
  <si>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</si>
  <si>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</si>
  <si>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</si>
  <si>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</si>
  <si>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</si>
  <si>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</si>
  <si>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</si>
  <si>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</si>
  <si>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</si>
  <si>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</si>
  <si>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</si>
  <si>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</si>
  <si>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</si>
  <si>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</si>
  <si>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</si>
  <si>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</si>
  <si>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</si>
  <si>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</si>
  <si>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</si>
  <si>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</si>
  <si>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</si>
  <si>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</si>
  <si>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</si>
  <si>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</si>
  <si>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</si>
  <si>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</si>
  <si>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</si>
  <si>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</si>
  <si>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</si>
  <si>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</si>
  <si>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</si>
  <si>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</si>
  <si>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</si>
  <si>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</si>
  <si>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</si>
  <si>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</si>
  <si>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</si>
  <si>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</si>
  <si>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</si>
  <si>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</si>
  <si>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</si>
  <si>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</si>
  <si>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</si>
  <si>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</si>
  <si>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</si>
  <si>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</si>
  <si>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</si>
  <si>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</si>
  <si>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</si>
  <si>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</si>
  <si>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</si>
  <si>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</si>
  <si>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</si>
  <si>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</si>
  <si>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</si>
  <si>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</si>
  <si>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</si>
  <si>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</si>
  <si>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</si>
  <si>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</si>
  <si>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</si>
  <si>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</si>
  <si>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</si>
  <si>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</si>
  <si>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</si>
  <si>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</si>
  <si>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</si>
  <si>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</si>
  <si>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</si>
  <si>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</si>
  <si>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</si>
  <si>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</si>
  <si>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</si>
  <si>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</si>
  <si>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</si>
  <si>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</si>
  <si>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</si>
  <si>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</si>
  <si>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</si>
  <si>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</si>
  <si>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</si>
  <si>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</si>
  <si>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</si>
  <si>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</si>
  <si>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</si>
  <si>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</si>
  <si>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</si>
  <si>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</si>
  <si>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</si>
  <si>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</si>
  <si>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</si>
  <si>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</si>
  <si>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</si>
  <si>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</si>
  <si>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</si>
  <si>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</si>
  <si>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</si>
  <si>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</si>
  <si>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</si>
  <si>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</si>
  <si>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</si>
  <si>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</si>
  <si>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</si>
  <si>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</si>
  <si>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</si>
  <si>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</si>
  <si>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</si>
  <si>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</si>
  <si>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</si>
  <si>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</si>
  <si>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</si>
  <si>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</si>
  <si>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</si>
  <si>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</si>
  <si>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</si>
  <si>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</si>
  <si>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</si>
  <si>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</si>
  <si>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</si>
  <si>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</si>
  <si>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</si>
  <si>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</si>
  <si>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</si>
  <si>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</si>
  <si>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</si>
  <si>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</si>
  <si>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</si>
  <si>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</si>
  <si>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</si>
  <si>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</si>
  <si>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</si>
  <si>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</si>
  <si>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</si>
  <si>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</si>
  <si>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</si>
  <si>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</si>
  <si>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</si>
  <si>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</si>
  <si>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</si>
  <si>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</si>
  <si>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</si>
  <si>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</si>
  <si>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</si>
  <si>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</si>
  <si>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</si>
  <si>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</si>
  <si>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</si>
  <si>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</si>
  <si>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</si>
  <si>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</si>
  <si>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</si>
  <si>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</si>
  <si>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</si>
  <si>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</si>
  <si>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</si>
  <si>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</si>
  <si>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</si>
  <si>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</si>
  <si>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</si>
  <si>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</si>
  <si>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</si>
  <si>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</si>
  <si>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</si>
  <si>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</si>
  <si>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</si>
  <si>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</si>
  <si>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</si>
  <si>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</si>
  <si>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</si>
  <si>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</si>
  <si>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</si>
  <si>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</si>
  <si>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</si>
  <si>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</si>
  <si>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</si>
  <si>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</si>
  <si>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</si>
  <si>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</si>
  <si>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</si>
  <si>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</si>
  <si>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</si>
  <si>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</si>
  <si>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</si>
  <si>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</si>
  <si>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</si>
  <si>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</si>
  <si>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</si>
  <si>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</si>
  <si>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</si>
  <si>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</si>
  <si>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</si>
  <si>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</si>
  <si>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</si>
  <si>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</si>
  <si>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</si>
  <si>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</si>
  <si>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</si>
  <si>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</si>
  <si>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</si>
  <si>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</si>
  <si>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</si>
  <si>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</si>
  <si>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</si>
  <si>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</si>
  <si>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</si>
  <si>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</si>
  <si>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</si>
  <si>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</si>
  <si>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</si>
  <si>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</si>
  <si>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</si>
  <si>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</si>
  <si>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</si>
  <si>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</si>
  <si>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</si>
  <si>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</si>
  <si>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</si>
  <si>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</si>
  <si>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</si>
  <si>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</si>
  <si>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</si>
  <si>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</si>
  <si>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</si>
  <si>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</si>
  <si>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</si>
  <si>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</si>
  <si>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</si>
  <si>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</si>
  <si>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</si>
  <si>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</si>
  <si>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</si>
  <si>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</si>
  <si>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</si>
  <si>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</si>
  <si>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</si>
  <si>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</si>
  <si>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</si>
  <si>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</si>
  <si>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</si>
  <si>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</si>
  <si>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</si>
  <si>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</si>
  <si>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</si>
  <si>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</si>
  <si>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</si>
  <si>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</si>
  <si>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</si>
  <si>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</si>
  <si>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</si>
  <si>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</si>
  <si>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</si>
  <si>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</si>
  <si>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</si>
  <si>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</si>
  <si>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</si>
  <si>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</si>
  <si>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</si>
  <si>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</si>
  <si>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</si>
  <si>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</si>
  <si>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</si>
  <si>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</si>
  <si>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</si>
  <si>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</si>
  <si>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</si>
  <si>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</si>
  <si>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</si>
  <si>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</si>
  <si>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</si>
  <si>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</si>
  <si>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</si>
  <si>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</si>
  <si>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</si>
  <si>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</si>
  <si>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</si>
  <si>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</si>
  <si>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</si>
  <si>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</si>
  <si>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</si>
  <si>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</si>
  <si>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</si>
  <si>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</si>
  <si>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</si>
  <si>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</si>
  <si>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</si>
  <si>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</si>
  <si>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</si>
  <si>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</si>
  <si>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</si>
  <si>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</si>
  <si>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</si>
  <si>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</si>
  <si>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</si>
  <si>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</si>
  <si>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</si>
  <si>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</si>
  <si>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</si>
  <si>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</si>
  <si>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</si>
  <si>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</si>
  <si>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</si>
  <si>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</si>
  <si>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</si>
  <si>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</si>
  <si>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</si>
  <si>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</si>
  <si>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</si>
  <si>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</si>
  <si>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</si>
  <si>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</si>
  <si>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</si>
  <si>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</si>
  <si>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</si>
  <si>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</si>
  <si>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</si>
  <si>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</si>
  <si>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</si>
  <si>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</si>
  <si>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</si>
  <si>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</si>
  <si>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</si>
  <si>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</si>
  <si>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</si>
  <si>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</si>
  <si>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</si>
  <si>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</si>
  <si>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</si>
  <si>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</si>
  <si>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</si>
  <si>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</si>
  <si>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</si>
  <si>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</si>
  <si>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</si>
  <si>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</si>
  <si>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</si>
  <si>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</si>
  <si>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</si>
  <si>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</si>
  <si>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</si>
  <si>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</si>
  <si>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</si>
  <si>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</si>
  <si>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</si>
  <si>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</si>
  <si>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</si>
  <si>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</si>
  <si>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</si>
  <si>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</si>
  <si>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</si>
  <si>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</si>
  <si>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</si>
  <si>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</si>
  <si>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</si>
  <si>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</si>
  <si>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</si>
  <si>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</si>
  <si>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</si>
  <si>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</si>
  <si>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</si>
  <si>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</si>
  <si>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</si>
  <si>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</si>
  <si>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</si>
  <si>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</si>
  <si>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</si>
  <si>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</si>
  <si>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</si>
  <si>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</si>
  <si>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</si>
  <si>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</si>
  <si>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</si>
  <si>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</si>
  <si>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</si>
  <si>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</si>
  <si>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</si>
  <si>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</si>
  <si>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</si>
  <si>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</si>
  <si>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</si>
  <si>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</si>
  <si>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</si>
  <si>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</si>
  <si>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</si>
  <si>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</si>
  <si>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</si>
  <si>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</si>
  <si>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</si>
  <si>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</si>
  <si>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</si>
  <si>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</si>
  <si>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</si>
  <si>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</si>
  <si>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</si>
  <si>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</si>
  <si>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</si>
  <si>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</si>
  <si>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</si>
  <si>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</si>
  <si>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</si>
  <si>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</si>
  <si>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</si>
  <si>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</si>
  <si>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</si>
  <si>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</si>
  <si>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</si>
  <si>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</si>
  <si>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</si>
  <si>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</si>
  <si>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</si>
  <si>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</si>
  <si>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</si>
  <si>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</si>
  <si>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</si>
  <si>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</si>
  <si>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</si>
  <si>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</si>
  <si>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</si>
  <si>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</si>
  <si>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</si>
  <si>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</si>
  <si>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</si>
  <si>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</si>
  <si>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</si>
  <si>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</si>
  <si>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</si>
  <si>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</si>
  <si>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</si>
  <si>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</si>
  <si>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</si>
  <si>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</si>
  <si>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</si>
  <si>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</si>
  <si>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</si>
  <si>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</si>
  <si>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</si>
  <si>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</si>
  <si>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</si>
  <si>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</si>
  <si>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</si>
  <si>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</si>
  <si>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</si>
  <si>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</si>
  <si>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</si>
  <si>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</si>
  <si>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</si>
  <si>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</si>
  <si>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</si>
  <si>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</si>
  <si>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</si>
  <si>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</si>
  <si>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</si>
  <si>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</si>
  <si>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</si>
  <si>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</si>
  <si>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</si>
  <si>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</si>
  <si>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</si>
  <si>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</si>
  <si>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</si>
  <si>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</si>
  <si>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</si>
  <si>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</si>
  <si>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</si>
  <si>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</si>
  <si>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</si>
  <si>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</si>
  <si>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</si>
  <si>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</si>
  <si>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</si>
  <si>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</si>
  <si>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</si>
  <si>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</si>
  <si>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</si>
  <si>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</si>
  <si>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</si>
  <si>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</si>
  <si>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</si>
  <si>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</si>
  <si>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</si>
  <si>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</si>
  <si>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</si>
  <si>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</si>
  <si>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</si>
  <si>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</si>
  <si>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</si>
  <si>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</si>
  <si>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</si>
  <si>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</si>
  <si>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</si>
  <si>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</si>
  <si>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</si>
  <si>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</si>
  <si>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</si>
  <si>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</si>
  <si>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</si>
  <si>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</si>
  <si>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</si>
  <si>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</si>
  <si>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</si>
  <si>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</si>
  <si>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</si>
  <si>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</si>
  <si>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</si>
  <si>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</si>
  <si>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</si>
  <si>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</si>
  <si>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</si>
  <si>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</si>
  <si>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</si>
  <si>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</si>
  <si>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</si>
  <si>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</si>
  <si>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</si>
  <si>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</si>
  <si>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</si>
  <si>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</si>
  <si>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</si>
  <si>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</si>
  <si>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</si>
  <si>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</si>
  <si>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</si>
  <si>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</si>
  <si>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</si>
  <si>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</si>
  <si>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</si>
  <si>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</si>
  <si>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</si>
  <si>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</si>
  <si>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</si>
  <si>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</si>
  <si>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</si>
  <si>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</si>
  <si>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</si>
  <si>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</si>
  <si>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</si>
  <si>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</si>
  <si>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</si>
  <si>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</si>
  <si>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</si>
  <si>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</si>
  <si>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</si>
  <si>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</si>
  <si>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</si>
  <si>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</si>
  <si>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</si>
  <si>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</si>
  <si>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</si>
  <si>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</si>
  <si>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</si>
  <si>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</si>
  <si>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</si>
  <si>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</si>
  <si>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</si>
  <si>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</si>
  <si>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</si>
  <si>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</si>
  <si>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</si>
  <si>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</si>
  <si>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</si>
  <si>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</si>
  <si>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</si>
  <si>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</si>
  <si>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</si>
  <si>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</si>
  <si>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</si>
  <si>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</si>
  <si>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</si>
  <si>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</si>
  <si>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</si>
  <si>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</si>
  <si>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</si>
  <si>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</si>
  <si>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</si>
  <si>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</si>
  <si>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</si>
  <si>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</si>
  <si>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</si>
  <si>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</si>
  <si>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</si>
  <si>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</si>
  <si>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</si>
  <si>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</si>
  <si>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</si>
  <si>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</si>
  <si>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</si>
  <si>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</si>
  <si>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</si>
  <si>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</si>
  <si>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</si>
  <si>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</si>
  <si>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</si>
  <si>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</si>
  <si>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</si>
  <si>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</si>
  <si>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</si>
  <si>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</si>
  <si>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</si>
  <si>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</si>
  <si>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</si>
  <si>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</si>
  <si>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</si>
  <si>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</si>
  <si>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</si>
  <si>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</si>
  <si>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</si>
  <si>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</si>
  <si>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</si>
  <si>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</si>
  <si>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</si>
  <si>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</si>
  <si>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</si>
  <si>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</si>
  <si>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</si>
  <si>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</si>
  <si>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</si>
  <si>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</si>
  <si>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</si>
  <si>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</si>
  <si>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</si>
  <si>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</si>
  <si>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</si>
  <si>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</si>
  <si>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</si>
  <si>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</si>
  <si>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</si>
  <si>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</si>
  <si>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</si>
  <si>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</si>
  <si>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</si>
  <si>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</si>
  <si>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</si>
  <si>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</si>
  <si>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</si>
  <si>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</si>
  <si>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</si>
  <si>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</si>
  <si>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</si>
  <si>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</si>
  <si>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</si>
  <si>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</si>
  <si>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</si>
  <si>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</si>
  <si>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</si>
  <si>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</si>
  <si>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</si>
  <si>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</si>
  <si>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</si>
  <si>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</si>
  <si>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</si>
  <si>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</si>
  <si>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</si>
  <si>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</si>
  <si>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</si>
  <si>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</si>
  <si>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</si>
  <si>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</si>
  <si>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</si>
  <si>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</si>
  <si>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</si>
  <si>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</si>
  <si>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</si>
  <si>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</si>
  <si>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</si>
  <si>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</si>
  <si>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</si>
  <si>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</si>
  <si>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</si>
  <si>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</si>
  <si>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</si>
  <si>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</si>
  <si>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</si>
  <si>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</si>
  <si>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</si>
  <si>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</si>
  <si>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</si>
  <si>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</si>
  <si>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</si>
  <si>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</si>
  <si>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</si>
  <si>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</si>
  <si>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</si>
  <si>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</si>
  <si>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</si>
  <si>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</si>
  <si>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</si>
  <si>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</si>
  <si>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</si>
  <si>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</si>
  <si>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</si>
  <si>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</si>
  <si>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</si>
  <si>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</si>
  <si>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</si>
  <si>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</si>
  <si>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</si>
  <si>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</si>
  <si>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</si>
  <si>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</si>
  <si>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</si>
  <si>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</si>
  <si>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</si>
  <si>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</si>
  <si>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</si>
  <si>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</si>
  <si>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</si>
  <si>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</si>
  <si>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</si>
  <si>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</si>
  <si>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</si>
  <si>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</si>
  <si>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</si>
  <si>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</si>
  <si>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</si>
  <si>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</si>
  <si>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</si>
  <si>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</si>
  <si>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</si>
  <si>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</si>
  <si>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</si>
  <si>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</si>
  <si>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</si>
  <si>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</si>
  <si>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</si>
  <si>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</si>
  <si>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</si>
  <si>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</si>
  <si>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</si>
  <si>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</si>
  <si>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</si>
  <si>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</si>
  <si>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</si>
  <si>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</si>
  <si>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</si>
  <si>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</si>
  <si>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</si>
  <si>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</si>
  <si>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</si>
  <si>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</si>
  <si>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</si>
  <si>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</si>
  <si>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</si>
  <si>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</si>
  <si>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</si>
  <si>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</si>
  <si>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</si>
  <si>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</si>
  <si>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</si>
  <si>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</si>
  <si>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</si>
  <si>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</si>
  <si>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</si>
  <si>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</si>
  <si>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</si>
  <si>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</si>
  <si>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</si>
  <si>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</si>
  <si>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</si>
  <si>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</si>
  <si>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</si>
  <si>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</si>
  <si>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</si>
  <si>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</si>
  <si>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</si>
  <si>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</si>
  <si>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</si>
  <si>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</si>
  <si>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</si>
  <si>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</si>
  <si>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</si>
  <si>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</si>
  <si>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</si>
  <si>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</si>
  <si>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</si>
  <si>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</si>
  <si>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</si>
  <si>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</si>
  <si>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</si>
  <si>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</si>
  <si>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</si>
  <si>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</si>
  <si>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</si>
  <si>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</si>
  <si>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</si>
  <si>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</si>
  <si>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</si>
  <si>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</si>
  <si>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</si>
  <si>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</si>
  <si>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</si>
  <si>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</si>
  <si>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</si>
  <si>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</si>
  <si>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</si>
  <si>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</si>
  <si>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</si>
  <si>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</si>
  <si>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</si>
  <si>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</si>
  <si>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</si>
  <si>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</si>
  <si>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</si>
  <si>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</si>
  <si>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</si>
  <si>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</si>
  <si>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</si>
  <si>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</si>
  <si>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</si>
  <si>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</si>
  <si>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</si>
  <si>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</si>
  <si>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</si>
  <si>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</si>
  <si>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</si>
  <si>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</si>
  <si>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</si>
  <si>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</si>
  <si>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</si>
  <si>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</si>
  <si>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</si>
  <si>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</si>
  <si>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</si>
  <si>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</si>
  <si>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</si>
  <si>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</si>
  <si>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</si>
  <si>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</si>
  <si>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</si>
  <si>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</si>
  <si>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</si>
  <si>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</si>
  <si>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</si>
  <si>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</si>
  <si>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</si>
  <si>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</si>
  <si>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</si>
  <si>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</si>
  <si>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</si>
  <si>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</si>
  <si>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</si>
  <si>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</si>
  <si>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</si>
  <si>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</si>
  <si>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</si>
  <si>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</si>
  <si>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</si>
  <si>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</si>
  <si>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</si>
  <si>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</si>
  <si>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</si>
  <si>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</si>
  <si>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</si>
  <si>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</si>
  <si>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</si>
  <si>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</si>
  <si>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</si>
  <si>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</si>
  <si>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</si>
  <si>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</si>
  <si>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</si>
  <si>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</si>
  <si>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</si>
  <si>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</si>
  <si>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</si>
  <si>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</si>
  <si>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</si>
  <si>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</si>
  <si>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</si>
  <si>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</si>
  <si>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</si>
  <si>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</si>
  <si>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</si>
  <si>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</si>
  <si>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</si>
  <si>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</si>
  <si>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</si>
  <si>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</si>
  <si>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</si>
  <si>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</si>
  <si>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</si>
  <si>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</si>
  <si>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</si>
  <si>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</si>
  <si>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</si>
  <si>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</si>
  <si>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</si>
  <si>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</si>
  <si>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</si>
  <si>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</si>
  <si>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</si>
  <si>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</si>
  <si>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</si>
  <si>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</si>
  <si>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</si>
  <si>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</si>
  <si>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</si>
  <si>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</si>
  <si>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</si>
  <si>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</si>
  <si>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</si>
  <si>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</si>
  <si>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</si>
  <si>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</si>
  <si>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</si>
  <si>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</si>
  <si>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</si>
  <si>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</si>
  <si>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</si>
  <si>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</si>
  <si>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</si>
  <si>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</si>
  <si>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</si>
  <si>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</si>
  <si>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</si>
  <si>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</si>
  <si>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</si>
  <si>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</si>
  <si>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</si>
  <si>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</si>
  <si>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</si>
  <si>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</si>
  <si>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</si>
  <si>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</si>
  <si>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</si>
  <si>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</si>
  <si>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</si>
  <si>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</si>
  <si>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</si>
  <si>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</si>
  <si>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</si>
  <si>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</si>
  <si>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</si>
  <si>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</si>
  <si>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</si>
  <si>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</si>
  <si>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</si>
  <si>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</si>
  <si>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</si>
  <si>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</si>
  <si>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</si>
  <si>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</si>
  <si>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</si>
  <si>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</si>
  <si>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</si>
  <si>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</si>
  <si>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</si>
  <si>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</si>
  <si>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</si>
  <si>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</si>
  <si>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</si>
  <si>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</si>
  <si>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</si>
  <si>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</si>
  <si>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</si>
  <si>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</si>
  <si>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</si>
  <si>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</si>
  <si>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</si>
  <si>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</si>
  <si>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</si>
  <si>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</si>
  <si>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</si>
  <si>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</si>
  <si>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</si>
  <si>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</si>
  <si>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</si>
  <si>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</si>
  <si>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</si>
  <si>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</si>
  <si>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</si>
  <si>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</si>
  <si>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</si>
  <si>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</si>
  <si>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</si>
  <si>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</si>
  <si>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</si>
  <si>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</si>
  <si>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</si>
  <si>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</si>
  <si>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</si>
  <si>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</si>
  <si>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</si>
  <si>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</si>
  <si>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</si>
  <si>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</si>
  <si>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</si>
  <si>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</si>
  <si>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</si>
  <si>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</si>
  <si>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</si>
  <si>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</si>
  <si>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</si>
  <si>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</si>
  <si>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</si>
  <si>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</si>
  <si>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</si>
  <si>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</si>
  <si>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</si>
  <si>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</si>
  <si>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</si>
  <si>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</si>
  <si>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</si>
  <si>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</si>
  <si>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</si>
  <si>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</si>
  <si>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</si>
  <si>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</si>
  <si>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</si>
  <si>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</si>
  <si>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</si>
  <si>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</si>
  <si>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</si>
  <si>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</si>
  <si>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</si>
  <si>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</si>
  <si>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</si>
  <si>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</si>
  <si>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</si>
  <si>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</si>
  <si>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</si>
  <si>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</si>
  <si>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</si>
  <si>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</si>
  <si>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</si>
  <si>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</si>
  <si>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</si>
  <si>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</si>
  <si>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</si>
  <si>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</si>
  <si>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</si>
  <si>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</si>
  <si>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</si>
  <si>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</si>
  <si>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</si>
  <si>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</si>
  <si>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</si>
  <si>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</si>
  <si>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</si>
  <si>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</si>
  <si>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</si>
  <si>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</si>
  <si>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</si>
  <si>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</si>
  <si>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</si>
  <si>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</si>
  <si>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</si>
  <si>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</si>
  <si>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</si>
  <si>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</si>
  <si>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</si>
  <si>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</si>
  <si>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</si>
  <si>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</si>
  <si>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</si>
  <si>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</si>
  <si>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</si>
  <si>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</si>
  <si>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</si>
  <si>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</si>
  <si>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</si>
  <si>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</si>
  <si>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</si>
  <si>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</si>
  <si>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</si>
  <si>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</si>
  <si>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</si>
  <si>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</si>
  <si>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</si>
  <si>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</si>
  <si>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</si>
  <si>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</si>
  <si>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</si>
  <si>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</si>
  <si>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</si>
  <si>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</si>
  <si>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</si>
  <si>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</si>
  <si>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</si>
  <si>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</si>
  <si>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</si>
  <si>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</si>
  <si>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</si>
  <si>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</si>
  <si>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</si>
  <si>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</si>
  <si>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</si>
  <si>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</si>
  <si>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</si>
  <si>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</si>
  <si>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</si>
  <si>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</si>
  <si>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</si>
  <si>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</si>
  <si>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</si>
  <si>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</si>
  <si>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</si>
  <si>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</si>
  <si>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</si>
  <si>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</si>
  <si>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</si>
  <si>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</si>
  <si>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</si>
  <si>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</si>
  <si>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</si>
  <si>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</si>
  <si>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</si>
  <si>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</si>
  <si>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</si>
  <si>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</si>
  <si>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</si>
  <si>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</si>
  <si>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</si>
  <si>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</si>
  <si>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</si>
  <si>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</si>
  <si>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</si>
  <si>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</si>
  <si>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</si>
  <si>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</si>
  <si>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</si>
  <si>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</si>
  <si>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</si>
  <si>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</si>
  <si>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</si>
  <si>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</si>
  <si>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</si>
  <si>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</si>
  <si>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</si>
  <si>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</si>
  <si>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</si>
  <si>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</si>
  <si>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</si>
  <si>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</si>
  <si>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</si>
  <si>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</si>
  <si>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</si>
  <si>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</si>
  <si>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</si>
  <si>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</si>
  <si>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</si>
  <si>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</si>
  <si>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</si>
  <si>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</si>
  <si>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</si>
  <si>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</si>
  <si>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</si>
  <si>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</si>
  <si>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</si>
  <si>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</si>
  <si>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</si>
  <si>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</si>
  <si>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</si>
  <si>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</si>
  <si>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</si>
  <si>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</si>
  <si>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</si>
  <si>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</si>
  <si>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</si>
  <si>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</si>
  <si>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</si>
  <si>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</si>
  <si>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</si>
  <si>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</si>
  <si>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</si>
  <si>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</si>
  <si>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</si>
  <si>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</si>
  <si>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</si>
  <si>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</si>
  <si>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</si>
  <si>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</si>
  <si>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</si>
  <si>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</si>
  <si>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</si>
  <si>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</si>
  <si>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</si>
  <si>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</si>
  <si>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</si>
  <si>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</si>
  <si>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</si>
  <si>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</si>
  <si>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</si>
  <si>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</si>
  <si>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</si>
  <si>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</si>
  <si>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</si>
  <si>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</si>
  <si>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</si>
  <si>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</si>
  <si>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</si>
  <si>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</si>
  <si>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</si>
  <si>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</si>
  <si>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</si>
  <si>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</si>
  <si>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</si>
  <si>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</si>
  <si>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</si>
  <si>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</si>
  <si>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</si>
  <si>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</si>
  <si>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</si>
  <si>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</si>
  <si>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</si>
  <si>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</si>
  <si>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</si>
  <si>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</si>
  <si>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</si>
  <si>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</si>
  <si>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</si>
  <si>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</si>
  <si>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</si>
  <si>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</si>
  <si>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</si>
  <si>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</si>
  <si>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</si>
  <si>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</si>
  <si>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</si>
  <si>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</si>
  <si>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</si>
  <si>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</si>
  <si>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</si>
  <si>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</si>
  <si>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</si>
  <si>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</si>
  <si>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</si>
  <si>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</si>
  <si>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</si>
  <si>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</si>
  <si>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</si>
  <si>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</si>
  <si>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</si>
  <si>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</si>
  <si>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</si>
  <si>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</si>
  <si>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</si>
  <si>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</si>
  <si>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</si>
  <si>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</si>
  <si>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</si>
  <si>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</si>
  <si>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</si>
  <si>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</si>
  <si>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</si>
  <si>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</si>
  <si>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</si>
  <si>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</si>
  <si>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</si>
  <si>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</si>
  <si>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</si>
  <si>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</si>
  <si>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</si>
  <si>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</si>
  <si>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</si>
  <si>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</si>
  <si>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</si>
  <si>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</si>
  <si>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</si>
  <si>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</si>
  <si>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</si>
  <si>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</si>
  <si>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</si>
  <si>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</si>
  <si>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</si>
  <si>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</si>
  <si>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</si>
  <si>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</si>
  <si>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</si>
  <si>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</si>
  <si>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</si>
  <si>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</si>
  <si>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</si>
  <si>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</si>
  <si>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</si>
  <si>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</si>
  <si>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</si>
  <si>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</si>
  <si>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</si>
  <si>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</si>
  <si>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</si>
  <si>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</si>
  <si>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</si>
  <si>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</si>
  <si>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</si>
  <si>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</si>
  <si>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</si>
  <si>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</si>
  <si>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</si>
  <si>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</si>
  <si>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</si>
  <si>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</si>
  <si>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</si>
  <si>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</si>
  <si>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</si>
  <si>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</si>
  <si>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</si>
  <si>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</si>
  <si>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</si>
  <si>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</si>
  <si>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</si>
  <si>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</si>
  <si>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</si>
  <si>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</si>
  <si>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</si>
  <si>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</si>
  <si>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</si>
  <si>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</si>
  <si>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</si>
  <si>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</si>
  <si>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</si>
  <si>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</si>
  <si>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</si>
  <si>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</si>
  <si>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</si>
  <si>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</si>
  <si>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</si>
  <si>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</si>
  <si>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</si>
  <si>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</si>
  <si>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</si>
  <si>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</si>
  <si>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</si>
  <si>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</si>
  <si>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</si>
  <si>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</si>
  <si>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</si>
  <si>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</si>
  <si>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</si>
  <si>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</si>
  <si>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</si>
  <si>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</si>
  <si>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</si>
  <si>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</si>
  <si>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</si>
  <si>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</si>
  <si>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</si>
  <si>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</si>
  <si>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</si>
  <si>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</si>
  <si>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</si>
  <si>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</si>
  <si>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</si>
  <si>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</si>
  <si>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</si>
  <si>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</si>
  <si>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</si>
  <si>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</si>
  <si>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</si>
  <si>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</si>
  <si>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</si>
  <si>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</si>
  <si>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</si>
  <si>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</si>
  <si>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</si>
  <si>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</si>
  <si>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</si>
  <si>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</si>
  <si>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</si>
  <si>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</si>
  <si>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</si>
  <si>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</si>
  <si>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</si>
  <si>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</si>
  <si>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</si>
  <si>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</si>
  <si>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</si>
  <si>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</si>
  <si>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</si>
  <si>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</si>
  <si>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</si>
  <si>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</si>
  <si>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</si>
  <si>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</si>
  <si>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</si>
  <si>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</si>
  <si>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</si>
  <si>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</si>
  <si>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</si>
  <si>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</si>
  <si>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</si>
  <si>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</si>
  <si>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</si>
  <si>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</si>
  <si>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</si>
  <si>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</si>
  <si>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</si>
  <si>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</si>
  <si>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</si>
  <si>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</si>
  <si>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</si>
  <si>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</si>
  <si>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</si>
  <si>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</si>
  <si>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</si>
  <si>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</si>
  <si>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</si>
  <si>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</si>
  <si>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</si>
  <si>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</si>
  <si>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</si>
  <si>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</si>
  <si>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</si>
  <si>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</si>
  <si>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</si>
  <si>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</si>
  <si>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</si>
  <si>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</si>
  <si>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</si>
  <si>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</si>
  <si>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</si>
  <si>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</si>
  <si>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</si>
  <si>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</si>
  <si>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</si>
  <si>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</si>
  <si>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</si>
  <si>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</si>
  <si>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</si>
  <si>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</si>
  <si>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</si>
  <si>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</si>
  <si>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</si>
  <si>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</si>
  <si>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</si>
  <si>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</si>
  <si>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</si>
  <si>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</si>
  <si>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</si>
  <si>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</si>
  <si>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</si>
  <si>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</si>
  <si>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</si>
  <si>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</si>
  <si>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</si>
  <si>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</si>
  <si>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</si>
  <si>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</si>
  <si>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</si>
  <si>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</si>
  <si>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</si>
  <si>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</si>
  <si>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</si>
  <si>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</si>
  <si>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</si>
  <si>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</si>
  <si>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</si>
  <si>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</si>
  <si>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</si>
  <si>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</si>
  <si>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</si>
  <si>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</si>
  <si>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</si>
  <si>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</si>
  <si>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</si>
  <si>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</si>
  <si>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</si>
  <si>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</si>
  <si>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</si>
  <si>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</si>
  <si>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</si>
  <si>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</si>
  <si>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</si>
  <si>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</si>
  <si>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</si>
  <si>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</si>
  <si>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</si>
  <si>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</si>
  <si>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</si>
  <si>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</si>
  <si>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</si>
  <si>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</si>
  <si>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</si>
  <si>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</si>
  <si>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</si>
  <si>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</si>
  <si>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</si>
  <si>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</si>
  <si>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</si>
  <si>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</si>
  <si>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</si>
  <si>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</si>
  <si>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</si>
  <si>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</si>
  <si>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</si>
  <si>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</si>
  <si>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</si>
  <si>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</si>
  <si>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</si>
  <si>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</si>
  <si>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</si>
  <si>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</si>
  <si>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</si>
  <si>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</si>
  <si>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</si>
  <si>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</si>
  <si>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</si>
  <si>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</si>
  <si>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</si>
  <si>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</si>
  <si>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</si>
  <si>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</si>
  <si>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</si>
  <si>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</si>
  <si>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</si>
  <si>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</si>
  <si>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</si>
  <si>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</si>
  <si>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</si>
  <si>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</si>
  <si>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</si>
  <si>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</si>
  <si>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</si>
  <si>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</si>
  <si>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</si>
  <si>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</si>
  <si>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</si>
  <si>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</si>
  <si>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</si>
  <si>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</si>
  <si>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</si>
  <si>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</si>
  <si>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</si>
  <si>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</si>
  <si>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</si>
  <si>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</si>
  <si>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</si>
  <si>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</si>
  <si>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</si>
  <si>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</si>
  <si>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</si>
  <si>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</si>
  <si>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</si>
  <si>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</si>
  <si>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</si>
  <si>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</si>
  <si>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</si>
  <si>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</si>
  <si>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</si>
  <si>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</si>
  <si>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</si>
  <si>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</si>
  <si>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</si>
  <si>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</si>
  <si>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</si>
  <si>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</si>
  <si>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</si>
  <si>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</si>
  <si>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</si>
  <si>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</si>
  <si>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</si>
  <si>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</si>
  <si>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</si>
  <si>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</si>
  <si>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</si>
  <si>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</si>
  <si>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</si>
  <si>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</si>
  <si>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</si>
  <si>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</si>
  <si>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</si>
  <si>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</si>
  <si>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</si>
  <si>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</si>
  <si>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</si>
  <si>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</si>
  <si>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</si>
  <si>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</si>
  <si>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</si>
  <si>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</si>
  <si>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</si>
  <si>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</si>
  <si>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</si>
  <si>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</si>
  <si>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</si>
  <si>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</si>
  <si>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</si>
  <si>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</si>
  <si>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</si>
  <si>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</si>
  <si>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</si>
  <si>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</si>
  <si>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</si>
  <si>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</si>
  <si>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</si>
  <si>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</si>
  <si>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</si>
  <si>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</si>
  <si>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</si>
  <si>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</si>
  <si>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</si>
  <si>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</si>
  <si>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</si>
  <si>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</si>
  <si>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</si>
  <si>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</si>
  <si>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</si>
  <si>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</si>
  <si>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</si>
  <si>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</si>
  <si>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</si>
  <si>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</si>
  <si>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</si>
  <si>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</si>
  <si>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</si>
  <si>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</si>
  <si>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</si>
  <si>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</si>
  <si>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</si>
  <si>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</si>
  <si>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</si>
  <si>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</si>
  <si>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</si>
  <si>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</si>
  <si>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</si>
  <si>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</si>
  <si>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</si>
  <si>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</si>
  <si>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</si>
  <si>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</si>
  <si>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</si>
  <si>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</si>
  <si>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</si>
  <si>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</si>
  <si>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</si>
  <si>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</si>
  <si>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</si>
  <si>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</si>
  <si>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</si>
  <si>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</si>
  <si>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</si>
  <si>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</si>
  <si>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</si>
  <si>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</si>
  <si>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</si>
  <si>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</si>
  <si>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</si>
  <si>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</si>
  <si>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</si>
  <si>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</si>
  <si>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</si>
  <si>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</si>
  <si>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</si>
  <si>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</si>
  <si>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</si>
  <si>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</si>
  <si>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</si>
  <si>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</si>
  <si>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</si>
  <si>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</si>
  <si>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</si>
  <si>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</si>
  <si>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</si>
  <si>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</si>
  <si>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</si>
  <si>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</si>
  <si>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</si>
  <si>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</si>
  <si>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</si>
  <si>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</si>
  <si>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</si>
  <si>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</si>
  <si>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</si>
  <si>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</si>
  <si>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</si>
  <si>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</si>
  <si>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</si>
  <si>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</si>
  <si>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</si>
  <si>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</si>
  <si>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</si>
  <si>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</si>
  <si>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</si>
  <si>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</si>
  <si>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</si>
  <si>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</si>
  <si>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</si>
  <si>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</si>
  <si>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</si>
  <si>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</si>
  <si>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</si>
  <si>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</si>
  <si>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</si>
  <si>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</si>
  <si>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</si>
  <si>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</si>
  <si>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</si>
  <si>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</si>
  <si>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</si>
  <si>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</si>
  <si>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</si>
  <si>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</si>
  <si>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</si>
  <si>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</si>
  <si>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</si>
  <si>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</si>
  <si>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</si>
  <si>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</si>
  <si>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</si>
  <si>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</si>
  <si>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</si>
  <si>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</si>
  <si>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</si>
  <si>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</si>
  <si>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</si>
  <si>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</si>
  <si>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</si>
  <si>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</si>
  <si>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</si>
  <si>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</si>
  <si>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</si>
  <si>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</si>
  <si>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</si>
  <si>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</si>
  <si>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</si>
  <si>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</si>
  <si>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</si>
  <si>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</si>
  <si>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</si>
  <si>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</si>
  <si>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</si>
  <si>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</si>
  <si>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</si>
  <si>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</si>
  <si>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</si>
  <si>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</si>
  <si>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</si>
  <si>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</si>
  <si>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</si>
  <si>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</si>
  <si>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</si>
  <si>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</si>
  <si>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</si>
  <si>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</si>
  <si>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</si>
  <si>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</si>
  <si>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</si>
  <si>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</si>
  <si>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</si>
  <si>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</si>
  <si>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</si>
  <si>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</si>
  <si>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</si>
  <si>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</si>
  <si>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</si>
  <si>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</si>
  <si>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</si>
  <si>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</si>
  <si>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</si>
  <si>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</si>
  <si>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</si>
  <si>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</si>
  <si>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</si>
  <si>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</si>
  <si>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</si>
  <si>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</si>
  <si>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</si>
  <si>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</si>
  <si>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</si>
  <si>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</si>
  <si>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</si>
  <si>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</si>
  <si>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</si>
  <si>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</si>
  <si>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</si>
  <si>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</si>
  <si>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</si>
  <si>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</si>
  <si>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</si>
  <si>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</si>
  <si>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</si>
  <si>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</si>
  <si>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</si>
  <si>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</si>
  <si>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</si>
  <si>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</si>
  <si>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</si>
  <si>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</si>
  <si>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</si>
  <si>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</si>
  <si>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</si>
  <si>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</si>
  <si>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</si>
  <si>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</si>
  <si>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</si>
  <si>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</si>
  <si>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</si>
  <si>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</si>
  <si>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</si>
  <si>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</si>
  <si>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</si>
  <si>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</si>
  <si>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</si>
  <si>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</si>
  <si>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</si>
  <si>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</si>
  <si>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</si>
  <si>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</si>
  <si>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</si>
  <si>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</si>
  <si>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</si>
  <si>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</si>
  <si>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</si>
  <si>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</si>
  <si>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</si>
  <si>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</si>
  <si>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</si>
  <si>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</si>
  <si>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</si>
  <si>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</si>
  <si>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</si>
  <si>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</si>
  <si>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</si>
  <si>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</si>
  <si>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</si>
  <si>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</si>
  <si>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</si>
  <si>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</si>
  <si>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</si>
  <si>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</si>
  <si>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</si>
  <si>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</si>
  <si>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</si>
  <si>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</si>
  <si>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</si>
  <si>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</si>
  <si>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</si>
  <si>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</si>
  <si>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</si>
  <si>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</si>
  <si>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</si>
  <si>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</si>
  <si>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</si>
  <si>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</si>
  <si>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</si>
  <si>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</si>
  <si>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</si>
  <si>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</si>
  <si>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</si>
  <si>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</si>
  <si>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</si>
  <si>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</si>
  <si>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</si>
  <si>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</si>
  <si>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</si>
  <si>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</si>
  <si>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</si>
  <si>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</si>
  <si>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</si>
  <si>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</si>
  <si>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</si>
  <si>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</si>
  <si>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</si>
  <si>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</si>
  <si>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</si>
  <si>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</si>
  <si>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</si>
  <si>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</si>
  <si>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</si>
  <si>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</si>
  <si>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</si>
  <si>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</si>
  <si>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</si>
  <si>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</si>
  <si>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</si>
  <si>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</si>
  <si>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</si>
  <si>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</si>
  <si>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</si>
  <si>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</si>
  <si>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</si>
  <si>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</si>
  <si>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</si>
  <si>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</si>
  <si>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</si>
  <si>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</si>
  <si>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</si>
  <si>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</si>
  <si>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</si>
  <si>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</si>
  <si>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</si>
  <si>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</si>
  <si>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</si>
  <si>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</si>
  <si>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</si>
  <si>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</si>
  <si>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</si>
  <si>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</si>
  <si>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</si>
  <si>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</si>
  <si>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</si>
  <si>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</si>
  <si>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</si>
  <si>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</si>
  <si>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</si>
  <si>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</si>
  <si>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</si>
  <si>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</si>
  <si>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</si>
  <si>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</si>
  <si>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</si>
  <si>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</si>
  <si>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</si>
  <si>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</si>
  <si>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</si>
  <si>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</si>
  <si>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</si>
  <si>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</si>
  <si>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</si>
  <si>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</si>
  <si>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</si>
  <si>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</si>
  <si>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</si>
  <si>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</si>
  <si>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</si>
  <si>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</si>
  <si>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</si>
  <si>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</si>
  <si>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</si>
  <si>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</si>
  <si>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</si>
  <si>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</si>
  <si>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</si>
  <si>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</si>
  <si>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</si>
  <si>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</si>
  <si>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</si>
  <si>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</si>
  <si>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</si>
  <si>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</si>
  <si>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</si>
  <si>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</si>
  <si>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</si>
  <si>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</si>
  <si>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</si>
  <si>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</si>
  <si>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</si>
  <si>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</si>
  <si>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</si>
  <si>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</si>
  <si>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</si>
  <si>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</si>
  <si>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</si>
  <si>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</si>
  <si>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</si>
  <si>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</si>
  <si>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</si>
  <si>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</si>
  <si>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</si>
  <si>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</si>
  <si>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</si>
  <si>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</si>
  <si>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</si>
  <si>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</si>
  <si>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</si>
  <si>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</si>
  <si>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</si>
  <si>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</si>
  <si>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</si>
  <si>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</si>
  <si>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</si>
  <si>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</si>
  <si>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</si>
  <si>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</si>
  <si>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</si>
  <si>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</si>
  <si>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</si>
  <si>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</si>
  <si>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</si>
  <si>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</si>
  <si>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</si>
  <si>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</si>
  <si>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</si>
  <si>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</si>
  <si>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</si>
  <si>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</si>
  <si>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</si>
  <si>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</si>
  <si>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</si>
  <si>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</si>
  <si>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</si>
  <si>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</si>
  <si>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</si>
  <si>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</si>
  <si>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</si>
  <si>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</si>
  <si>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</si>
  <si>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</si>
  <si>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</si>
  <si>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</si>
  <si>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</si>
  <si>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</si>
  <si>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</si>
  <si>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</si>
  <si>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</si>
  <si>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</si>
  <si>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</si>
  <si>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</si>
  <si>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</si>
  <si>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</si>
  <si>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</si>
  <si>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</si>
  <si>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</si>
  <si>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</si>
  <si>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</si>
  <si>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</si>
  <si>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</si>
  <si>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</si>
  <si>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</si>
  <si>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</si>
  <si>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</si>
  <si>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</si>
  <si>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</si>
  <si>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</si>
  <si>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</si>
  <si>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</si>
  <si>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</si>
  <si>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</si>
  <si>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</si>
  <si>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</si>
  <si>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</si>
  <si>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</si>
  <si>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</si>
  <si>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</si>
  <si>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</si>
  <si>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</si>
  <si>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</si>
  <si>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</si>
  <si>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</si>
  <si>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</si>
  <si>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</si>
  <si>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</si>
  <si>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</si>
  <si>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</si>
  <si>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</si>
  <si>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</si>
  <si>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</si>
  <si>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</si>
  <si>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</si>
  <si>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</si>
  <si>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</si>
  <si>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</si>
  <si>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</si>
  <si>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</si>
  <si>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</si>
  <si>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</si>
  <si>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</si>
  <si>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</si>
  <si>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</si>
  <si>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</si>
  <si>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</si>
  <si>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</si>
  <si>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</si>
  <si>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</si>
  <si>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</si>
  <si>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</si>
  <si>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</si>
  <si>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</si>
  <si>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</si>
  <si>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</si>
  <si>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</si>
  <si>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</si>
  <si>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</si>
  <si>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</si>
  <si>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</si>
  <si>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</si>
  <si>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</si>
  <si>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</si>
  <si>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</si>
  <si>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</si>
  <si>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</si>
  <si>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</si>
  <si>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</si>
  <si>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</si>
  <si>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</si>
  <si>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</si>
  <si>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</si>
  <si>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</si>
  <si>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</si>
  <si>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</si>
  <si>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</si>
  <si>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</si>
  <si>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</si>
  <si>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</si>
  <si>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</si>
  <si>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</si>
  <si>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</si>
  <si>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</si>
  <si>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</si>
  <si>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</si>
  <si>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</si>
  <si>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</si>
  <si>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</si>
  <si>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</si>
  <si>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</si>
  <si>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</si>
  <si>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</si>
  <si>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</si>
  <si>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</si>
  <si>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</si>
  <si>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</si>
  <si>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</si>
  <si>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</si>
  <si>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</si>
  <si>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</si>
  <si>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</si>
  <si>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</si>
  <si>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</si>
  <si>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</si>
  <si>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</si>
  <si>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</si>
  <si>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</si>
  <si>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</si>
  <si>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</si>
  <si>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</si>
  <si>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</si>
  <si>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</si>
  <si>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</si>
  <si>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</si>
  <si>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</si>
  <si>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</si>
  <si>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</si>
  <si>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</si>
  <si>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</si>
  <si>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</si>
  <si>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</si>
  <si>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</si>
  <si>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</si>
  <si>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</si>
  <si>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</si>
  <si>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</si>
  <si>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</si>
  <si>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</si>
  <si>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</si>
  <si>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</si>
  <si>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</si>
  <si>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</si>
  <si>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</si>
  <si>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</si>
  <si>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</si>
  <si>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</si>
  <si>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</si>
  <si>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</si>
  <si>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</si>
  <si>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</si>
  <si>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</si>
  <si>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</si>
  <si>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</si>
  <si>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</si>
  <si>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</si>
  <si>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</si>
  <si>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</si>
  <si>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</si>
  <si>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</si>
  <si>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</si>
  <si>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</si>
  <si>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</si>
  <si>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</si>
  <si>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</si>
  <si>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</si>
  <si>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</si>
  <si>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</si>
  <si>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</si>
  <si>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</si>
  <si>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</si>
  <si>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</si>
  <si>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</si>
  <si>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</si>
  <si>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</si>
  <si>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</si>
  <si>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</si>
  <si>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</si>
  <si>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</si>
  <si>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</si>
  <si>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</si>
  <si>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</si>
  <si>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</si>
  <si>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</si>
  <si>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</si>
  <si>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</si>
  <si>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</si>
  <si>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</si>
  <si>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</si>
  <si>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</si>
  <si>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</si>
  <si>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</si>
  <si>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</si>
  <si>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</si>
  <si>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</si>
  <si>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</si>
  <si>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</si>
  <si>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</si>
  <si>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</si>
  <si>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</si>
  <si>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</si>
  <si>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</si>
  <si>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</si>
  <si>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</si>
  <si>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</si>
  <si>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</si>
  <si>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</si>
  <si>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</si>
  <si>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</si>
  <si>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</si>
  <si>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</si>
  <si>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</si>
  <si>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</si>
  <si>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</si>
  <si>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</si>
  <si>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</si>
  <si>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</si>
  <si>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</si>
  <si>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</si>
  <si>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</si>
  <si>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</si>
  <si>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</si>
  <si>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</si>
  <si>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</si>
  <si>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</si>
  <si>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</si>
  <si>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</si>
  <si>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</si>
  <si>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</si>
  <si>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</si>
  <si>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</si>
  <si>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</si>
  <si>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</si>
  <si>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</si>
  <si>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</si>
  <si>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</si>
  <si>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</si>
  <si>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</si>
  <si>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</si>
  <si>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</si>
  <si>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</si>
  <si>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</si>
  <si>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</si>
  <si>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</si>
  <si>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</si>
  <si>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</si>
  <si>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</si>
  <si>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</si>
  <si>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</si>
  <si>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</si>
  <si>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</si>
  <si>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</si>
  <si>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</si>
  <si>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</si>
  <si>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</si>
  <si>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</si>
  <si>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</si>
  <si>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</si>
  <si>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</si>
  <si>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</si>
  <si>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</si>
  <si>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</si>
  <si>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</si>
  <si>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</si>
  <si>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</si>
  <si>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</si>
  <si>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</si>
  <si>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</si>
  <si>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</si>
  <si>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</si>
  <si>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</si>
  <si>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</si>
  <si>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</si>
  <si>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</si>
  <si>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</si>
  <si>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</si>
  <si>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</si>
  <si>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</si>
  <si>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</si>
  <si>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</si>
  <si>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</si>
  <si>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</si>
  <si>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</si>
  <si>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</si>
  <si>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</si>
  <si>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</si>
  <si>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</si>
  <si>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</si>
  <si>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</si>
  <si>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</si>
  <si>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</si>
  <si>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</si>
  <si>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</si>
  <si>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</si>
  <si>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</si>
  <si>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</si>
  <si>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</si>
  <si>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</si>
  <si>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</si>
  <si>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</si>
  <si>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</si>
  <si>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</si>
  <si>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</si>
  <si>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</si>
  <si>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</si>
  <si>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</si>
  <si>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</si>
  <si>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</si>
  <si>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</si>
  <si>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</si>
  <si>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</si>
  <si>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</si>
  <si>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</si>
  <si>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</si>
  <si>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</si>
  <si>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</si>
  <si>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</si>
  <si>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</si>
  <si>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</si>
  <si>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</si>
  <si>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</si>
  <si>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</si>
  <si>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</si>
  <si>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</si>
  <si>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</si>
  <si>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</si>
  <si>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</si>
  <si>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</si>
  <si>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</si>
  <si>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</si>
  <si>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</si>
  <si>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</si>
  <si>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</si>
  <si>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</si>
  <si>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</si>
  <si>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</si>
  <si>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</si>
  <si>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</si>
  <si>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</si>
  <si>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</si>
  <si>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</si>
  <si>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</si>
  <si>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</si>
  <si>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</si>
  <si>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</si>
  <si>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</si>
  <si>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</si>
  <si>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</si>
  <si>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</si>
  <si>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</si>
  <si>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</si>
  <si>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</si>
  <si>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</si>
  <si>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</si>
  <si>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</si>
  <si>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</si>
  <si>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</si>
  <si>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</si>
  <si>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</si>
  <si>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</si>
  <si>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</si>
  <si>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</si>
  <si>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</si>
  <si>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</si>
  <si>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</si>
  <si>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</si>
  <si>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</si>
  <si>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</si>
  <si>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</si>
  <si>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</si>
  <si>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</si>
  <si>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</si>
  <si>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</si>
  <si>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</si>
  <si>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</si>
  <si>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</si>
  <si>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</si>
  <si>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</si>
  <si>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</si>
  <si>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</si>
  <si>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</si>
  <si>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</si>
  <si>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</si>
  <si>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</si>
  <si>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</si>
  <si>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</si>
  <si>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</si>
  <si>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</si>
  <si>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</si>
  <si>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</si>
  <si>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</si>
  <si>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</si>
  <si>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</si>
  <si>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</si>
  <si>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</si>
  <si>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</si>
  <si>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</si>
  <si>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</si>
  <si>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</si>
  <si>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</si>
  <si>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</si>
  <si>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</si>
  <si>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</si>
  <si>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</si>
  <si>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</si>
  <si>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</si>
  <si>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</si>
  <si>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</si>
  <si>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</si>
  <si>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</si>
  <si>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</si>
  <si>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</si>
  <si>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</si>
  <si>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</si>
  <si>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</si>
  <si>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</si>
  <si>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</si>
  <si>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</si>
  <si>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</si>
  <si>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</si>
  <si>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</si>
  <si>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</si>
  <si>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</si>
  <si>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</si>
  <si>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</si>
  <si>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</si>
  <si>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</si>
  <si>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</si>
  <si>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</si>
  <si>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</si>
  <si>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</si>
  <si>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</si>
  <si>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</si>
  <si>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</si>
  <si>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</si>
  <si>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</si>
  <si>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</si>
  <si>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</si>
  <si>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</si>
  <si>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</si>
  <si>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</si>
  <si>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</si>
  <si>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</si>
  <si>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</si>
  <si>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</si>
  <si>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</si>
  <si>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</si>
  <si>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</si>
  <si>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</si>
  <si>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</si>
  <si>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</si>
  <si>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</si>
  <si>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</si>
  <si>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</si>
  <si>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</si>
  <si>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</si>
  <si>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</si>
  <si>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</si>
  <si>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</si>
  <si>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</si>
  <si>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</si>
  <si>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</si>
  <si>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</si>
  <si>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</si>
  <si>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</si>
  <si>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</si>
  <si>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</si>
  <si>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</si>
  <si>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</si>
  <si>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</si>
  <si>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</si>
  <si>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</si>
  <si>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</si>
  <si>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</si>
  <si>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</si>
  <si>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</si>
  <si>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</si>
  <si>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</si>
  <si>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</si>
  <si>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</si>
  <si>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</si>
  <si>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</si>
  <si>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</si>
  <si>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</si>
  <si>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</si>
  <si>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</si>
  <si>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</si>
  <si>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</si>
  <si>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</si>
  <si>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</si>
  <si>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</si>
  <si>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</si>
  <si>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</si>
  <si>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</si>
  <si>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</si>
  <si>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</si>
  <si>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</si>
  <si>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</si>
  <si>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</si>
  <si>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</si>
  <si>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</si>
  <si>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</si>
  <si>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</si>
  <si>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</si>
  <si>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</si>
  <si>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</si>
  <si>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</si>
  <si>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</si>
  <si>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</si>
  <si>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</si>
  <si>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</si>
  <si>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</si>
  <si>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</si>
  <si>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</si>
  <si>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</si>
  <si>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</si>
  <si>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</si>
  <si>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</si>
  <si>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</si>
  <si>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</si>
  <si>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</si>
  <si>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</si>
  <si>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</si>
  <si>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</si>
  <si>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</si>
  <si>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</si>
  <si>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</si>
  <si>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</si>
  <si>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</si>
  <si>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</si>
  <si>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</si>
  <si>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</si>
  <si>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</si>
  <si>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</si>
  <si>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</si>
  <si>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</si>
  <si>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</si>
  <si>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</si>
  <si>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</si>
  <si>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</si>
  <si>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</si>
  <si>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</si>
  <si>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</si>
  <si>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</si>
  <si>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</si>
  <si>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</si>
  <si>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</si>
  <si>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</si>
  <si>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</si>
  <si>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</si>
  <si>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</si>
  <si>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</si>
  <si>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</si>
  <si>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</si>
  <si>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</si>
  <si>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</si>
  <si>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</si>
  <si>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</si>
  <si>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</si>
  <si>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</si>
  <si>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</si>
  <si>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</si>
  <si>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</si>
  <si>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</si>
  <si>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</si>
  <si>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</si>
  <si>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</si>
  <si>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</si>
  <si>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</si>
  <si>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</si>
  <si>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</si>
  <si>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</si>
  <si>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</si>
  <si>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</si>
  <si>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</si>
  <si>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</si>
  <si>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</si>
  <si>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</si>
  <si>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</si>
  <si>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</si>
  <si>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</si>
  <si>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</si>
  <si>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</si>
  <si>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</si>
  <si>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</si>
  <si>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</si>
  <si>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</si>
  <si>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</si>
  <si>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</si>
  <si>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</si>
  <si>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</si>
  <si>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</si>
  <si>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</si>
  <si>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</si>
  <si>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</si>
  <si>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</si>
  <si>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</si>
  <si>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</si>
  <si>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</si>
  <si>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</si>
  <si>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</si>
  <si>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</si>
  <si>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</si>
  <si>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</si>
  <si>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</si>
  <si>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</si>
  <si>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</si>
  <si>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</si>
  <si>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</si>
  <si>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</si>
  <si>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</si>
  <si>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</si>
  <si>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</si>
  <si>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</si>
  <si>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</si>
  <si>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</si>
  <si>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</si>
  <si>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</si>
  <si>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</si>
  <si>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</si>
  <si>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</si>
  <si>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</si>
  <si>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</si>
  <si>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</si>
  <si>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</si>
  <si>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</si>
  <si>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</si>
  <si>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</si>
  <si>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</si>
  <si>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</si>
  <si>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</si>
  <si>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</si>
  <si>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</si>
  <si>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</si>
  <si>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</si>
  <si>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</si>
  <si>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</si>
  <si>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</si>
  <si>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</si>
  <si>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</si>
  <si>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</si>
  <si>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</si>
  <si>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</si>
  <si>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</si>
  <si>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</si>
  <si>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</si>
  <si>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</si>
  <si>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</si>
  <si>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</si>
  <si>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</si>
  <si>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</si>
  <si>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</si>
  <si>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</si>
  <si>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</si>
  <si>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</si>
  <si>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</si>
  <si>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</si>
  <si>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</si>
  <si>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</si>
  <si>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</si>
  <si>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</si>
  <si>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</si>
  <si>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</si>
  <si>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</si>
  <si>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</si>
  <si>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</si>
  <si>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</si>
  <si>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</si>
  <si>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</si>
  <si>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</si>
  <si>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</si>
  <si>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</si>
  <si>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</si>
  <si>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</si>
  <si>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</si>
  <si>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</si>
  <si>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</si>
  <si>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</si>
  <si>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</si>
  <si>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</si>
  <si>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</si>
  <si>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</si>
  <si>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</si>
  <si>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</si>
  <si>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</si>
  <si>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</si>
  <si>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</si>
  <si>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</si>
  <si>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</si>
  <si>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</si>
  <si>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</si>
  <si>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</si>
  <si>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</si>
  <si>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</si>
  <si>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</si>
  <si>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</si>
  <si>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</si>
  <si>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</si>
  <si>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</si>
  <si>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</si>
  <si>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</si>
  <si>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</si>
  <si>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</si>
  <si>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</si>
  <si>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</si>
  <si>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</si>
  <si>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</si>
  <si>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</si>
  <si>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</si>
  <si>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</si>
  <si>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</si>
  <si>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</si>
  <si>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</si>
  <si>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</si>
  <si>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</si>
  <si>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</si>
  <si>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</si>
  <si>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</si>
  <si>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</si>
  <si>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</si>
  <si>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</si>
  <si>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</si>
  <si>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</si>
  <si>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</si>
  <si>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</si>
  <si>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</si>
  <si>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</si>
  <si>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</si>
  <si>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</si>
  <si>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</si>
  <si>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</si>
  <si>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</si>
  <si>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</si>
  <si>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</si>
  <si>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</si>
  <si>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</si>
  <si>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</si>
  <si>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</si>
  <si>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</si>
  <si>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</si>
  <si>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</si>
  <si>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</si>
  <si>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</si>
  <si>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</si>
  <si>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</si>
  <si>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</si>
  <si>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</si>
  <si>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</si>
  <si>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</si>
  <si>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</si>
  <si>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</si>
  <si>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</si>
  <si>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</si>
  <si>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</si>
  <si>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</si>
  <si>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</si>
  <si>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</si>
  <si>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</si>
  <si>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</si>
  <si>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</si>
  <si>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</si>
  <si>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</si>
  <si>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</si>
  <si>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</si>
  <si>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</si>
  <si>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</si>
  <si>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</si>
  <si>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</si>
  <si>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</si>
  <si>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</si>
  <si>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</si>
  <si>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</si>
  <si>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</si>
  <si>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</si>
  <si>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</si>
  <si>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</si>
  <si>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</si>
  <si>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</si>
  <si>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</si>
  <si>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</si>
  <si>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</si>
  <si>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</si>
  <si>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</si>
  <si>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</si>
  <si>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</si>
  <si>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</si>
  <si>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</si>
  <si>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</si>
  <si>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</si>
  <si>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</si>
  <si>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</si>
  <si>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</si>
  <si>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</si>
  <si>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</si>
  <si>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</si>
  <si>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</si>
  <si>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</si>
  <si>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</si>
  <si>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</si>
  <si>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</si>
  <si>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</si>
  <si>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</si>
  <si>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</si>
  <si>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</si>
  <si>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</si>
  <si>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</si>
  <si>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</si>
  <si>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</si>
  <si>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</si>
  <si>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</si>
  <si>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</si>
  <si>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</si>
  <si>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</si>
  <si>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</si>
  <si>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</si>
  <si>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</si>
  <si>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</si>
  <si>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</si>
  <si>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</si>
  <si>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</si>
  <si>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</si>
  <si>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</si>
  <si>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</si>
  <si>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</si>
  <si>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</si>
  <si>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</si>
  <si>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</si>
  <si>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</si>
  <si>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</si>
  <si>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</si>
  <si>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</si>
  <si>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</si>
  <si>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</si>
  <si>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</si>
  <si>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</si>
  <si>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</si>
  <si>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</si>
  <si>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</si>
  <si>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</si>
  <si>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</si>
  <si>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</si>
  <si>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</si>
  <si>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</si>
  <si>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</si>
  <si>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</si>
  <si>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</si>
  <si>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</si>
  <si>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</si>
  <si>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</si>
  <si>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</si>
  <si>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</si>
  <si>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</si>
  <si>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</si>
  <si>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</si>
  <si>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</si>
  <si>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</si>
  <si>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</si>
  <si>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</si>
  <si>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</si>
  <si>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</si>
  <si>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</si>
  <si>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</si>
  <si>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</si>
  <si>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</si>
  <si>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</si>
  <si>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</si>
  <si>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</si>
  <si>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</si>
  <si>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</si>
  <si>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</si>
  <si>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</si>
  <si>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</si>
  <si>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</si>
  <si>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</si>
  <si>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</si>
  <si>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</si>
  <si>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</si>
  <si>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</si>
  <si>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</si>
  <si>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</si>
  <si>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</si>
  <si>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</si>
  <si>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</si>
  <si>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</si>
  <si>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</si>
  <si>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</si>
  <si>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</si>
  <si>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</si>
  <si>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</si>
  <si>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</si>
  <si>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</si>
  <si>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</si>
  <si>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</si>
  <si>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</si>
  <si>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</si>
  <si>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</si>
  <si>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</si>
  <si>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</si>
  <si>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</si>
  <si>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</si>
  <si>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</si>
  <si>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</si>
  <si>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</si>
  <si>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</si>
  <si>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</si>
  <si>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</si>
  <si>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</si>
  <si>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</si>
  <si>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</si>
  <si>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</si>
  <si>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</si>
  <si>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</si>
  <si>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</si>
  <si>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</si>
  <si>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</si>
  <si>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</si>
  <si>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</si>
  <si>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</si>
  <si>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</si>
  <si>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</si>
  <si>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</si>
  <si>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</si>
  <si>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</si>
  <si>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</si>
  <si>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</si>
  <si>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</si>
  <si>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</si>
  <si>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</si>
  <si>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</si>
  <si>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</si>
  <si>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</si>
  <si>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</si>
  <si>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</si>
  <si>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</si>
  <si>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</si>
  <si>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</si>
  <si>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</si>
  <si>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</si>
  <si>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</si>
  <si>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</si>
  <si>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</si>
  <si>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</si>
  <si>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</si>
  <si>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</si>
  <si>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</si>
  <si>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</si>
  <si>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</si>
  <si>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</si>
  <si>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</si>
  <si>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</si>
  <si>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</si>
  <si>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</si>
  <si>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</si>
  <si>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</si>
  <si>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</si>
  <si>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</si>
  <si>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</si>
  <si>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</si>
  <si>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</si>
  <si>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</si>
  <si>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</si>
  <si>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</si>
  <si>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</si>
  <si>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</si>
  <si>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</si>
  <si>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</si>
  <si>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</si>
  <si>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</si>
  <si>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</si>
  <si>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</si>
  <si>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</si>
  <si>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</si>
  <si>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</si>
  <si>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</si>
  <si>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</si>
  <si>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</si>
  <si>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</si>
  <si>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</si>
  <si>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</si>
  <si>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</si>
  <si>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</si>
  <si>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</si>
  <si>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</si>
  <si>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</si>
  <si>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</si>
  <si>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</si>
  <si>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</si>
  <si>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</si>
  <si>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</si>
  <si>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</si>
  <si>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</si>
  <si>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</si>
  <si>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</si>
  <si>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</si>
  <si>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</si>
  <si>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</si>
  <si>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</si>
  <si>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</si>
  <si>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</si>
  <si>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</si>
  <si>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</si>
  <si>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</si>
  <si>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</si>
  <si>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</si>
  <si>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</si>
  <si>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</si>
  <si>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</si>
  <si>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</si>
  <si>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</si>
  <si>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</si>
  <si>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</si>
  <si>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</si>
  <si>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</si>
  <si>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</si>
  <si>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</si>
  <si>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</si>
  <si>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</si>
  <si>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</si>
  <si>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</si>
  <si>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</si>
  <si>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</si>
  <si>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</si>
  <si>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</si>
  <si>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</si>
  <si>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</si>
  <si>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</si>
  <si>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</si>
  <si>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</si>
  <si>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</si>
  <si>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</si>
  <si>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</si>
  <si>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</si>
  <si>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</si>
  <si>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</si>
  <si>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</si>
  <si>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</si>
  <si>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</si>
  <si>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</si>
  <si>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</si>
  <si>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</si>
  <si>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</si>
  <si>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</si>
  <si>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</si>
  <si>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</si>
  <si>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</si>
  <si>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</si>
  <si>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</si>
  <si>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</si>
  <si>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</si>
  <si>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</si>
  <si>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</si>
  <si>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</si>
  <si>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</si>
  <si>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</si>
  <si>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</si>
  <si>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</si>
  <si>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</si>
  <si>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</si>
  <si>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</si>
  <si>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</si>
  <si>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</si>
  <si>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</si>
  <si>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</si>
  <si>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</si>
  <si>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</si>
  <si>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</si>
  <si>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</si>
  <si>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</si>
  <si>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</si>
  <si>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</si>
  <si>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</si>
  <si>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</si>
  <si>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</si>
  <si>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</si>
  <si>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</si>
  <si>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</si>
  <si>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</si>
  <si>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</si>
  <si>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</si>
  <si>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</si>
  <si>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</si>
  <si>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</si>
  <si>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</si>
  <si>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</si>
  <si>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</si>
  <si>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</si>
  <si>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</si>
  <si>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</si>
  <si>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</si>
  <si>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</si>
  <si>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</si>
  <si>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</si>
  <si>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</si>
  <si>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</si>
  <si>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</si>
  <si>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</si>
  <si>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</si>
  <si>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</si>
  <si>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</si>
  <si>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</si>
  <si>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</si>
  <si>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</si>
  <si>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</si>
  <si>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</si>
  <si>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</si>
  <si>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</si>
  <si>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</si>
  <si>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</si>
  <si>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</si>
  <si>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</si>
  <si>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</si>
  <si>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</si>
  <si>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</si>
  <si>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</si>
  <si>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</si>
  <si>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</si>
  <si>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</si>
  <si>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</si>
  <si>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</si>
  <si>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</si>
  <si>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</si>
  <si>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</si>
  <si>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</si>
  <si>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</si>
  <si>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</si>
  <si>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</si>
  <si>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</si>
  <si>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</si>
  <si>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</si>
  <si>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</si>
  <si>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</si>
  <si>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</si>
  <si>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</si>
  <si>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</si>
  <si>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</si>
  <si>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</si>
  <si>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</si>
  <si>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</si>
  <si>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</si>
  <si>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</si>
  <si>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</si>
  <si>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</si>
  <si>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</si>
  <si>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</si>
  <si>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</si>
  <si>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</si>
  <si>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</si>
  <si>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</si>
  <si>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</si>
  <si>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</si>
  <si>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</si>
  <si>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</si>
  <si>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</si>
  <si>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</si>
  <si>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</si>
  <si>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</si>
  <si>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</si>
  <si>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</si>
  <si>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</si>
  <si>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</si>
  <si>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</si>
  <si>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</si>
  <si>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</si>
  <si>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</si>
  <si>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</si>
  <si>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</si>
  <si>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</si>
  <si>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</si>
  <si>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</si>
  <si>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</si>
  <si>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</si>
  <si>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</si>
  <si>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</si>
  <si>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</si>
  <si>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</si>
  <si>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</si>
  <si>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</si>
  <si>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</si>
  <si>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</si>
  <si>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</si>
  <si>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</si>
  <si>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</si>
  <si>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</si>
  <si>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</si>
  <si>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</si>
  <si>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</si>
  <si>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</si>
  <si>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</si>
  <si>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</si>
  <si>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</si>
  <si>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</si>
  <si>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</si>
  <si>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</si>
  <si>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</si>
  <si>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</si>
  <si>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</si>
  <si>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</si>
  <si>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</si>
  <si>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</si>
  <si>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</si>
  <si>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</si>
  <si>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</si>
  <si>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</si>
  <si>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</si>
  <si>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</si>
  <si>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</si>
  <si>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</si>
  <si>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</si>
  <si>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</si>
  <si>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</si>
  <si>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</si>
  <si>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</si>
  <si>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</si>
  <si>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</si>
  <si>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</si>
  <si>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</si>
  <si>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</si>
  <si>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</si>
  <si>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</si>
  <si>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</si>
  <si>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</si>
  <si>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</si>
  <si>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</si>
  <si>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</si>
  <si>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</si>
  <si>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</si>
  <si>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</si>
  <si>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</si>
  <si>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</si>
  <si>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</si>
  <si>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</si>
  <si>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</si>
  <si>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</si>
  <si>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</si>
  <si>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</si>
  <si>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</si>
  <si>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</si>
  <si>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</si>
  <si>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</si>
  <si>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</si>
  <si>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</si>
  <si>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</si>
  <si>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</si>
  <si>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</si>
  <si>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</si>
  <si>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</si>
  <si>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</si>
  <si>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</si>
  <si>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</si>
  <si>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</si>
  <si>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</si>
  <si>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</si>
  <si>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</si>
  <si>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</si>
  <si>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</si>
  <si>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</si>
  <si>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</si>
  <si>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</si>
  <si>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</si>
  <si>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</si>
  <si>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</si>
  <si>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</si>
  <si>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</si>
  <si>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</si>
  <si>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</si>
  <si>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</si>
  <si>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</si>
  <si>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</si>
  <si>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</si>
  <si>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</si>
  <si>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</si>
  <si>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</si>
  <si>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</si>
  <si>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</si>
  <si>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</si>
  <si>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</si>
  <si>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</si>
  <si>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</si>
  <si>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</si>
  <si>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</si>
  <si>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</si>
  <si>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</si>
  <si>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</si>
  <si>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</si>
  <si>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</si>
  <si>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</si>
  <si>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</si>
  <si>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</si>
  <si>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</si>
  <si>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</si>
  <si>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</si>
  <si>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</si>
  <si>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</si>
  <si>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</si>
  <si>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</si>
  <si>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</si>
  <si>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</si>
  <si>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</si>
  <si>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</si>
  <si>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</si>
  <si>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</si>
  <si>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</si>
  <si>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</si>
  <si>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</si>
  <si>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</si>
  <si>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</si>
  <si>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</si>
  <si>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</si>
  <si>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</si>
  <si>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</si>
  <si>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</si>
  <si>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</si>
  <si>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</si>
  <si>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</si>
  <si>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</si>
  <si>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</si>
  <si>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</si>
  <si>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</si>
  <si>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</si>
  <si>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</si>
  <si>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</si>
  <si>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</si>
  <si>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</si>
  <si>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</si>
  <si>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</si>
  <si>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</si>
  <si>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</si>
  <si>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</si>
  <si>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</si>
  <si>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</si>
  <si>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</si>
  <si>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</si>
  <si>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</si>
  <si>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</si>
  <si>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</si>
  <si>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</si>
  <si>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</si>
  <si>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</si>
  <si>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</si>
  <si>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</si>
  <si>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</si>
  <si>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</si>
  <si>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</si>
  <si>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</si>
  <si>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</si>
  <si>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</si>
  <si>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</si>
  <si>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</si>
  <si>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</si>
  <si>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</si>
  <si>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</si>
  <si>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</si>
  <si>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</si>
  <si>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</si>
  <si>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</si>
  <si>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</si>
  <si>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</si>
  <si>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</si>
  <si>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</si>
  <si>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</si>
  <si>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</si>
  <si>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</si>
  <si>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</si>
  <si>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</si>
  <si>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</si>
  <si>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</si>
  <si>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</si>
  <si>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</si>
  <si>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</si>
  <si>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</si>
  <si>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</si>
  <si>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</si>
  <si>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</si>
  <si>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</si>
  <si>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</si>
  <si>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</si>
  <si>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</si>
  <si>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</si>
  <si>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</si>
  <si>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</si>
  <si>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</si>
  <si>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</si>
  <si>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</si>
  <si>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</si>
  <si>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</si>
  <si>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</si>
  <si>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</si>
  <si>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</si>
  <si>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</si>
  <si>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</si>
  <si>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</si>
  <si>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</si>
  <si>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</si>
  <si>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</si>
  <si>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</si>
  <si>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</si>
  <si>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</si>
  <si>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</si>
  <si>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</si>
  <si>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</si>
  <si>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</si>
  <si>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</si>
  <si>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</si>
  <si>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</si>
  <si>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</si>
  <si>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</si>
  <si>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</si>
  <si>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</si>
  <si>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</si>
  <si>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</si>
  <si>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</si>
  <si>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</si>
  <si>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</si>
  <si>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</si>
  <si>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</si>
  <si>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</si>
  <si>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</si>
  <si>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</si>
  <si>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</si>
  <si>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</si>
  <si>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</si>
  <si>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</si>
  <si>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</si>
  <si>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</si>
  <si>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</si>
  <si>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</si>
  <si>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</si>
  <si>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</si>
  <si>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</si>
  <si>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</si>
  <si>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</si>
  <si>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</si>
  <si>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</si>
  <si>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</si>
  <si>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</si>
  <si>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</si>
  <si>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</si>
  <si>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</si>
  <si>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</si>
  <si>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</si>
  <si>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</si>
  <si>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</si>
  <si>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</si>
  <si>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</si>
  <si>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</si>
  <si>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</si>
  <si>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</si>
  <si>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</si>
  <si>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</si>
  <si>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</si>
  <si>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</si>
  <si>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</si>
  <si>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</si>
  <si>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</si>
  <si>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</si>
  <si>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</si>
  <si>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</si>
  <si>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</si>
  <si>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</si>
  <si>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</si>
  <si>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</si>
  <si>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</si>
  <si>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</si>
  <si>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</si>
  <si>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</si>
  <si>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</si>
  <si>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</si>
  <si>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</si>
  <si>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</si>
  <si>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</si>
  <si>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</si>
  <si>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</si>
  <si>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</si>
  <si>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</si>
  <si>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</si>
  <si>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</si>
  <si>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</si>
  <si>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</si>
  <si>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</si>
  <si>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</si>
  <si>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</si>
  <si>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</si>
  <si>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</si>
  <si>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</si>
  <si>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</si>
  <si>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</si>
  <si>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</si>
  <si>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</si>
  <si>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</si>
  <si>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</si>
  <si>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</si>
  <si>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</si>
  <si>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</si>
  <si>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</si>
  <si>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</si>
  <si>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</si>
  <si>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</si>
  <si>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</si>
  <si>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</si>
  <si>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</si>
  <si>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</si>
  <si>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</si>
  <si>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</si>
  <si>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</si>
  <si>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</si>
  <si>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</si>
  <si>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</si>
  <si>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</si>
  <si>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</si>
  <si>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</si>
  <si>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</si>
  <si>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</si>
  <si>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</si>
  <si>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</si>
  <si>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</si>
  <si>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</si>
  <si>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</si>
  <si>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</si>
  <si>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</si>
  <si>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</si>
  <si>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</si>
  <si>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</si>
  <si>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</si>
  <si>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</si>
  <si>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</si>
  <si>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</si>
  <si>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</si>
  <si>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</si>
  <si>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</si>
  <si>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</si>
  <si>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</si>
  <si>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</si>
  <si>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</si>
  <si>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</si>
  <si>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</si>
  <si>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</si>
  <si>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</si>
  <si>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</si>
  <si>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</si>
  <si>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</si>
  <si>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</si>
  <si>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</si>
  <si>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</si>
  <si>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</si>
  <si>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</si>
  <si>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</si>
  <si>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</si>
  <si>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</si>
  <si>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</si>
  <si>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</si>
  <si>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</si>
  <si>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</si>
  <si>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</si>
  <si>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</si>
  <si>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</si>
  <si>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</si>
  <si>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</si>
  <si>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</si>
  <si>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</si>
  <si>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</si>
  <si>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</si>
  <si>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</si>
  <si>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</si>
  <si>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</si>
  <si>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</si>
  <si>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</si>
  <si>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</si>
  <si>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</si>
  <si>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</si>
  <si>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</si>
  <si>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</si>
  <si>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</si>
  <si>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</si>
  <si>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</si>
  <si>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</si>
  <si>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</si>
  <si>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</si>
  <si>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</si>
  <si>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</si>
  <si>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</si>
  <si>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</si>
  <si>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</si>
  <si>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</si>
  <si>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</si>
  <si>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</si>
  <si>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</si>
  <si>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</si>
  <si>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</si>
  <si>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</si>
  <si>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</si>
  <si>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</si>
  <si>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</si>
  <si>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</si>
  <si>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</si>
  <si>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</si>
  <si>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</si>
  <si>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</si>
  <si>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</si>
  <si>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</si>
  <si>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</si>
  <si>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</si>
  <si>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</si>
  <si>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</si>
  <si>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</si>
  <si>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</si>
  <si>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</si>
  <si>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</si>
  <si>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</si>
  <si>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</si>
  <si>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</si>
  <si>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</si>
  <si>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</si>
  <si>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</si>
  <si>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</si>
  <si>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</si>
  <si>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</si>
  <si>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</si>
  <si>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</si>
  <si>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</si>
  <si>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</si>
  <si>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</si>
  <si>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</si>
  <si>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</si>
  <si>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</si>
  <si>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</si>
  <si>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</si>
  <si>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</si>
  <si>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</si>
  <si>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</si>
  <si>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</si>
  <si>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</si>
  <si>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</si>
  <si>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</si>
  <si>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</si>
  <si>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</si>
  <si>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</si>
  <si>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</si>
  <si>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</si>
  <si>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</si>
  <si>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</si>
  <si>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</si>
  <si>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</si>
  <si>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</si>
  <si>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</si>
  <si>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</si>
  <si>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</si>
  <si>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</si>
  <si>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</si>
  <si>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</si>
  <si>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</si>
  <si>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</si>
  <si>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</si>
  <si>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</si>
  <si>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</si>
  <si>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</si>
  <si>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</si>
  <si>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</si>
  <si>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</si>
  <si>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</si>
  <si>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</si>
  <si>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</si>
  <si>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</si>
  <si>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</si>
  <si>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</si>
  <si>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</si>
  <si>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</si>
  <si>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</si>
  <si>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</si>
  <si>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</si>
  <si>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</si>
  <si>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</si>
  <si>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</si>
  <si>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</si>
  <si>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</si>
  <si>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</si>
  <si>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</si>
  <si>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</si>
  <si>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</si>
  <si>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</si>
  <si>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</si>
  <si>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</si>
  <si>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</si>
  <si>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</si>
  <si>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</si>
  <si>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</si>
  <si>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</si>
  <si>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</si>
  <si>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</si>
  <si>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</si>
  <si>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</si>
  <si>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</si>
  <si>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</si>
  <si>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</si>
  <si>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</si>
  <si>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</si>
  <si>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</si>
  <si>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</si>
  <si>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</si>
  <si>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</si>
  <si>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</si>
  <si>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</si>
  <si>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</si>
  <si>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</si>
  <si>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</si>
  <si>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</si>
  <si>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</si>
  <si>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</si>
  <si>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</si>
  <si>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</si>
  <si>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</si>
  <si>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</si>
  <si>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</si>
  <si>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</si>
  <si>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</si>
  <si>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</si>
  <si>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</si>
  <si>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</si>
  <si>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</si>
  <si>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</si>
  <si>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</si>
  <si>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</si>
  <si>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</si>
  <si>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</si>
  <si>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</si>
  <si>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</si>
  <si>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</si>
  <si>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</si>
  <si>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</si>
  <si>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</si>
  <si>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</si>
  <si>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</si>
  <si>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</si>
  <si>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</si>
  <si>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</si>
  <si>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</si>
  <si>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</si>
  <si>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</si>
  <si>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</si>
  <si>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</si>
  <si>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</si>
  <si>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</si>
  <si>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</si>
  <si>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</si>
  <si>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</si>
  <si>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</si>
  <si>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</si>
  <si>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</si>
  <si>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</si>
  <si>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</si>
  <si>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</si>
  <si>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</si>
  <si>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</si>
  <si>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</si>
  <si>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</si>
  <si>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</si>
  <si>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</si>
  <si>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</si>
  <si>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</si>
  <si>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</si>
  <si>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</si>
  <si>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</si>
  <si>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</si>
  <si>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</si>
  <si>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</si>
  <si>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</si>
  <si>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</si>
  <si>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</si>
  <si>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</si>
  <si>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</si>
  <si>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</si>
  <si>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</si>
  <si>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</si>
  <si>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</si>
  <si>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</si>
  <si>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</si>
  <si>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</si>
  <si>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</si>
  <si>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</si>
  <si>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</si>
  <si>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</si>
  <si>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</si>
  <si>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</si>
  <si>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</si>
  <si>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</si>
  <si>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</si>
  <si>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</si>
  <si>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</si>
  <si>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</si>
  <si>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</si>
  <si>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</si>
  <si>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</si>
  <si>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</si>
  <si>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</si>
  <si>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</si>
  <si>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</si>
  <si>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</si>
  <si>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</si>
  <si>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</si>
  <si>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</si>
  <si>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</si>
  <si>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</si>
  <si>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</si>
  <si>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</si>
  <si>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</si>
  <si>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</si>
  <si>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</si>
  <si>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</si>
  <si>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</si>
  <si>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</si>
  <si>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</si>
  <si>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</si>
  <si>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</si>
  <si>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</si>
  <si>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</si>
  <si>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</si>
  <si>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</si>
  <si>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</si>
  <si>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</si>
  <si>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</si>
  <si>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</si>
  <si>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</si>
  <si>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</si>
  <si>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</si>
  <si>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</si>
  <si>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</si>
  <si>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</si>
  <si>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</si>
  <si>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</si>
  <si>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</si>
  <si>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</si>
  <si>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</si>
  <si>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</si>
  <si>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</si>
  <si>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</si>
  <si>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</si>
  <si>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</si>
  <si>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</si>
  <si>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</si>
  <si>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</si>
  <si>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</si>
  <si>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</si>
  <si>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</si>
  <si>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</si>
  <si>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</si>
  <si>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</si>
  <si>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</si>
  <si>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</si>
  <si>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</si>
  <si>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</si>
  <si>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</si>
  <si>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</si>
  <si>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</si>
  <si>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</si>
  <si>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</si>
  <si>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</si>
  <si>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</si>
  <si>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</si>
  <si>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</si>
  <si>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</si>
  <si>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</si>
  <si>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</si>
  <si>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</si>
  <si>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</si>
  <si>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</si>
  <si>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</si>
  <si>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</si>
  <si>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</si>
  <si>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</si>
  <si>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</si>
  <si>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</si>
  <si>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</si>
  <si>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</si>
  <si>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</si>
  <si>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</si>
  <si>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</si>
  <si>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</si>
  <si>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</si>
  <si>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</si>
  <si>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</si>
  <si>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</si>
  <si>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</si>
  <si>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</si>
  <si>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</si>
  <si>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</si>
  <si>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</si>
  <si>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</si>
  <si>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</si>
  <si>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</si>
  <si>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</si>
  <si>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</si>
  <si>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</si>
  <si>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</si>
  <si>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</si>
  <si>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</si>
  <si>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</si>
  <si>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</si>
  <si>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</si>
  <si>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</si>
  <si>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</si>
  <si>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</si>
  <si>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</si>
  <si>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</si>
  <si>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</si>
  <si>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</si>
  <si>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</si>
  <si>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</si>
  <si>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</si>
  <si>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</si>
  <si>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</si>
  <si>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</si>
  <si>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</si>
  <si>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</si>
  <si>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</si>
  <si>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</si>
  <si>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</si>
  <si>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</si>
  <si>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</si>
  <si>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</si>
  <si>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</si>
  <si>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</si>
  <si>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</si>
  <si>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</si>
  <si>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</si>
  <si>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</si>
  <si>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</si>
  <si>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</si>
  <si>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</si>
  <si>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</si>
  <si>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</si>
  <si>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</si>
  <si>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</si>
  <si>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</si>
  <si>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</si>
  <si>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</si>
  <si>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</si>
  <si>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</si>
  <si>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</si>
  <si>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</si>
  <si>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</si>
  <si>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</si>
  <si>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</si>
  <si>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</si>
  <si>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</si>
  <si>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</si>
  <si>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</si>
  <si>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</si>
  <si>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</si>
  <si>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</si>
  <si>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</si>
  <si>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</si>
  <si>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</si>
  <si>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</si>
  <si>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</si>
  <si>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</si>
  <si>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</si>
  <si>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</si>
  <si>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</si>
  <si>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</si>
  <si>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</si>
  <si>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</si>
  <si>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</si>
  <si>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</si>
  <si>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</si>
  <si>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</si>
  <si>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</si>
  <si>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</si>
  <si>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</si>
  <si>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</si>
  <si>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</si>
  <si>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</si>
  <si>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</si>
  <si>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</si>
  <si>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</si>
  <si>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</si>
  <si>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</si>
  <si>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</si>
  <si>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</si>
  <si>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</si>
  <si>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</si>
  <si>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</si>
  <si>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</si>
  <si>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</si>
  <si>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</si>
  <si>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</si>
  <si>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</si>
  <si>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</si>
  <si>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</si>
  <si>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</si>
  <si>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</si>
  <si>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</si>
  <si>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</si>
  <si>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</si>
  <si>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</si>
  <si>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</si>
  <si>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</si>
  <si>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</si>
  <si>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</si>
  <si>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</si>
  <si>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</si>
  <si>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</si>
  <si>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</si>
  <si>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</si>
  <si>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</si>
  <si>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</si>
  <si>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</si>
  <si>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</si>
  <si>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</si>
  <si>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</si>
  <si>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</si>
  <si>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</si>
  <si>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</si>
  <si>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</si>
  <si>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</si>
  <si>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</si>
  <si>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</si>
  <si>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</si>
  <si>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</si>
  <si>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</si>
  <si>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</si>
  <si>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</si>
  <si>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</si>
  <si>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</si>
  <si>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</si>
  <si>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</si>
  <si>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</si>
  <si>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</si>
  <si>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</si>
  <si>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</si>
  <si>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</si>
  <si>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</si>
  <si>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</si>
  <si>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</si>
  <si>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</si>
  <si>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</si>
  <si>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</si>
  <si>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</si>
  <si>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</si>
  <si>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</si>
  <si>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</si>
  <si>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</si>
  <si>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</si>
  <si>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</si>
  <si>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</si>
  <si>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</si>
  <si>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</si>
  <si>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</si>
  <si>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</si>
  <si>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</si>
  <si>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</si>
  <si>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</si>
  <si>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</si>
  <si>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</si>
  <si>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</si>
  <si>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</si>
  <si>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</si>
  <si>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</si>
  <si>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</si>
  <si>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</si>
  <si>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</si>
  <si>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</si>
  <si>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</si>
  <si>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</si>
  <si>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</si>
  <si>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</si>
  <si>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</si>
  <si>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</si>
  <si>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</si>
  <si>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</si>
  <si>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</si>
  <si>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</si>
  <si>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</si>
  <si>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</si>
  <si>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</si>
  <si>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</si>
  <si>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</si>
  <si>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</si>
  <si>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</si>
  <si>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</si>
  <si>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</si>
  <si>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</si>
  <si>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</si>
  <si>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</si>
  <si>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</si>
  <si>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</si>
  <si>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</si>
  <si>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</si>
  <si>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</si>
  <si>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</si>
  <si>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</si>
  <si>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</si>
  <si>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</si>
  <si>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</si>
  <si>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</si>
  <si>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</si>
  <si>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</si>
  <si>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</si>
  <si>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</si>
  <si>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</si>
  <si>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</si>
  <si>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</si>
  <si>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</si>
  <si>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</si>
  <si>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</si>
  <si>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</si>
  <si>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</si>
  <si>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</si>
  <si>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</si>
  <si>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</si>
  <si>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</si>
  <si>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</si>
  <si>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</si>
  <si>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</si>
  <si>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</si>
  <si>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</si>
  <si>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</si>
  <si>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</si>
  <si>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</si>
  <si>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</si>
  <si>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</si>
  <si>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</si>
  <si>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</si>
  <si>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</si>
  <si>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</si>
  <si>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</si>
  <si>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</si>
  <si>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</si>
  <si>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</si>
  <si>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</si>
  <si>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</si>
  <si>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</si>
  <si>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</si>
  <si>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</si>
  <si>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</si>
  <si>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</si>
  <si>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</si>
  <si>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</si>
  <si>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</si>
  <si>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</si>
  <si>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</si>
  <si>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</si>
  <si>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</si>
  <si>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</si>
  <si>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</si>
  <si>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</si>
  <si>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</si>
  <si>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</si>
  <si>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</si>
  <si>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</si>
  <si>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</si>
  <si>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</si>
  <si>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</si>
  <si>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</si>
  <si>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</si>
  <si>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</si>
  <si>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</si>
  <si>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</si>
  <si>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</si>
  <si>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</si>
  <si>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</si>
  <si>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</si>
  <si>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</si>
  <si>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</si>
  <si>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</si>
  <si>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</si>
  <si>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</si>
  <si>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</si>
  <si>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</si>
  <si>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</si>
  <si>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</si>
  <si>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</si>
  <si>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</si>
  <si>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</si>
  <si>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</si>
  <si>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</si>
  <si>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</si>
  <si>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</si>
  <si>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</si>
  <si>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</si>
  <si>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</si>
  <si>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</si>
  <si>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</si>
  <si>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</si>
  <si>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</si>
  <si>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</si>
  <si>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</si>
  <si>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</si>
  <si>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</si>
  <si>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</si>
  <si>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</si>
  <si>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</si>
  <si>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</si>
  <si>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</si>
  <si>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</si>
  <si>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</si>
  <si>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</si>
  <si>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</si>
  <si>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</si>
  <si>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</si>
  <si>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</si>
  <si>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</si>
  <si>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</si>
  <si>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</si>
  <si>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</si>
  <si>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</si>
  <si>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</si>
  <si>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</si>
  <si>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</si>
  <si>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</si>
  <si>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</si>
  <si>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</si>
  <si>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</si>
  <si>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</si>
  <si>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</si>
  <si>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</si>
  <si>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</si>
  <si>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</si>
  <si>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</si>
  <si>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</si>
  <si>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</si>
  <si>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</si>
  <si>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</si>
  <si>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</si>
  <si>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</si>
  <si>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</si>
  <si>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</si>
  <si>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</si>
  <si>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</si>
  <si>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</si>
  <si>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</si>
  <si>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</si>
  <si>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</si>
  <si>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</si>
  <si>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</si>
  <si>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</si>
  <si>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</si>
  <si>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</si>
  <si>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</si>
  <si>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</si>
  <si>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</si>
  <si>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</si>
  <si>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</si>
  <si>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</si>
  <si>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</si>
  <si>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</si>
  <si>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</si>
  <si>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</si>
  <si>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</si>
  <si>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</si>
  <si>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</si>
  <si>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</si>
  <si>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</si>
  <si>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</si>
  <si>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</si>
  <si>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</si>
  <si>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</si>
  <si>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</si>
  <si>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</si>
  <si>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</si>
  <si>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</si>
  <si>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</si>
  <si>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</si>
  <si>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</si>
  <si>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</si>
  <si>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</si>
  <si>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</si>
  <si>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</si>
  <si>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</si>
  <si>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</si>
  <si>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</si>
  <si>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</si>
  <si>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</si>
  <si>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</si>
  <si>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</si>
  <si>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</si>
  <si>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</si>
  <si>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</si>
  <si>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</si>
  <si>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</si>
  <si>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</si>
  <si>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</si>
  <si>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</si>
  <si>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</si>
  <si>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</si>
  <si>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</si>
  <si>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</si>
  <si>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</si>
  <si>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</si>
  <si>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</si>
  <si>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</si>
  <si>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</si>
  <si>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</si>
  <si>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</si>
  <si>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</si>
  <si>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</si>
  <si>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</si>
  <si>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</si>
  <si>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</si>
  <si>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</si>
  <si>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</si>
  <si>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</si>
  <si>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</si>
  <si>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</si>
  <si>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</si>
  <si>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</si>
  <si>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</si>
  <si>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</si>
  <si>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</si>
  <si>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</si>
  <si>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</si>
  <si>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</si>
  <si>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</si>
  <si>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</si>
  <si>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</si>
  <si>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</si>
  <si>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</si>
  <si>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</si>
  <si>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</si>
  <si>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</si>
  <si>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</si>
  <si>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</si>
  <si>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</si>
  <si>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</si>
  <si>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</si>
  <si>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</si>
  <si>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</si>
  <si>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</si>
  <si>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</si>
  <si>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</si>
  <si>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</si>
  <si>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</si>
  <si>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</si>
  <si>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</si>
  <si>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</si>
  <si>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</si>
  <si>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</si>
  <si>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</si>
  <si>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</si>
  <si>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</si>
  <si>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</si>
  <si>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</si>
  <si>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</si>
  <si>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</si>
  <si>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</si>
  <si>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</si>
  <si>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</si>
  <si>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</si>
  <si>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</si>
  <si>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</si>
  <si>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</si>
  <si>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</si>
  <si>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</si>
  <si>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</si>
  <si>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</si>
  <si>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</si>
  <si>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</si>
  <si>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</si>
  <si>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</si>
  <si>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</si>
  <si>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</si>
  <si>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</si>
  <si>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</si>
  <si>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</si>
  <si>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</si>
  <si>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</si>
  <si>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</si>
  <si>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</si>
  <si>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</si>
  <si>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</si>
  <si>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</si>
  <si>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</si>
  <si>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</si>
  <si>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</si>
  <si>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</si>
  <si>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</si>
  <si>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</si>
  <si>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</si>
  <si>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</si>
  <si>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</si>
  <si>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</si>
  <si>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</si>
  <si>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</si>
  <si>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</si>
  <si>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</si>
  <si>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</si>
  <si>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</si>
  <si>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</si>
  <si>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</si>
  <si>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</si>
  <si>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</si>
  <si>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</si>
  <si>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</si>
  <si>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</si>
  <si>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</si>
  <si>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</si>
  <si>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</si>
  <si>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</si>
  <si>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</si>
  <si>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</si>
  <si>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</si>
  <si>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</si>
  <si>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</si>
  <si>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</si>
  <si>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</si>
  <si>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</si>
  <si>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</si>
  <si>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</si>
  <si>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</si>
  <si>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</si>
  <si>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</si>
  <si>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</si>
  <si>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</si>
  <si>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</si>
  <si>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</si>
  <si>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</si>
  <si>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</si>
  <si>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</si>
  <si>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</si>
  <si>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</si>
  <si>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</si>
  <si>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</si>
  <si>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</si>
  <si>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</si>
  <si>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</si>
  <si>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</si>
  <si>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</si>
  <si>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</si>
  <si>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</si>
  <si>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</si>
  <si>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</si>
  <si>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</si>
  <si>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</si>
  <si>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</si>
  <si>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</si>
  <si>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</si>
  <si>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</si>
  <si>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</si>
  <si>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</si>
  <si>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</si>
  <si>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</si>
  <si>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</si>
  <si>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</si>
  <si>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</si>
  <si>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</si>
  <si>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</si>
  <si>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</si>
  <si>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</si>
  <si>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</si>
  <si>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</si>
  <si>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</si>
  <si>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</si>
  <si>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</si>
  <si>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</si>
  <si>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</si>
  <si>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</si>
  <si>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</si>
  <si>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</si>
  <si>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</si>
  <si>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</si>
  <si>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</si>
  <si>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</si>
  <si>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</si>
  <si>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</si>
  <si>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</si>
  <si>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</si>
  <si>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</si>
  <si>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</si>
  <si>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</si>
  <si>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</si>
  <si>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</si>
  <si>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</si>
  <si>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</si>
  <si>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</si>
  <si>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</si>
  <si>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</si>
  <si>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</si>
  <si>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</si>
  <si>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</si>
  <si>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</si>
  <si>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</si>
  <si>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</si>
  <si>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</si>
  <si>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</si>
  <si>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</si>
  <si>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</si>
  <si>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</si>
  <si>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</si>
  <si>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</si>
  <si>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</si>
  <si>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</si>
  <si>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</si>
  <si>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</si>
  <si>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</si>
  <si>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</si>
  <si>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</si>
  <si>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</si>
  <si>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</si>
  <si>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</si>
  <si>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</si>
  <si>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</si>
  <si>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</si>
  <si>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</si>
  <si>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</si>
  <si>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</si>
  <si>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</si>
  <si>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</si>
  <si>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</si>
  <si>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</si>
  <si>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</si>
  <si>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</si>
  <si>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</si>
  <si>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</si>
  <si>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</si>
  <si>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</si>
  <si>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</si>
  <si>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</si>
  <si>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</si>
  <si>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</si>
  <si>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</si>
  <si>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</si>
  <si>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</si>
  <si>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</si>
  <si>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</si>
  <si>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</si>
  <si>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</si>
  <si>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</si>
  <si>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</si>
  <si>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</si>
  <si>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</si>
  <si>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</si>
  <si>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</si>
  <si>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</si>
  <si>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</si>
  <si>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</si>
  <si>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</si>
  <si>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</si>
  <si>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</si>
  <si>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</si>
  <si>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</si>
  <si>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</si>
  <si>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</si>
  <si>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</si>
  <si>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</si>
  <si>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</si>
  <si>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</si>
  <si>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</si>
  <si>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</si>
  <si>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</si>
  <si>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</si>
  <si>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</si>
  <si>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</si>
  <si>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</si>
  <si>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</si>
  <si>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</si>
  <si>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</si>
  <si>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</si>
  <si>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</si>
  <si>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</si>
  <si>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</si>
  <si>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</si>
  <si>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</si>
  <si>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</si>
  <si>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</si>
  <si>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</si>
  <si>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</si>
  <si>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</si>
  <si>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</si>
  <si>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</si>
  <si>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</si>
  <si>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</si>
  <si>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</si>
  <si>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</si>
  <si>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</si>
  <si>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</si>
  <si>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</si>
  <si>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</si>
  <si>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</si>
  <si>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</si>
  <si>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</si>
  <si>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</si>
  <si>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</si>
  <si>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</si>
  <si>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</si>
  <si>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</si>
  <si>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</si>
  <si>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</si>
  <si>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</si>
  <si>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</si>
  <si>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</si>
  <si>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</si>
  <si>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</si>
  <si>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</si>
  <si>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</si>
  <si>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</si>
  <si>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</si>
  <si>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</si>
  <si>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</si>
  <si>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</si>
  <si>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</si>
  <si>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</si>
  <si>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</si>
  <si>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</si>
  <si>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</si>
  <si>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</si>
  <si>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</si>
  <si>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</si>
  <si>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</si>
  <si>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</si>
  <si>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</si>
  <si>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</si>
  <si>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</si>
  <si>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</si>
  <si>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</si>
  <si>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</si>
  <si>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</si>
  <si>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</si>
  <si>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</si>
  <si>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</si>
  <si>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</si>
  <si>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</si>
  <si>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</si>
  <si>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</si>
  <si>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</si>
  <si>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</si>
  <si>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</si>
  <si>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</si>
  <si>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</si>
  <si>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</si>
  <si>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</si>
  <si>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</si>
  <si>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</si>
  <si>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</si>
  <si>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</si>
  <si>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</si>
  <si>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</si>
  <si>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</si>
  <si>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</si>
  <si>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</si>
  <si>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</si>
  <si>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</si>
  <si>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</si>
  <si>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</si>
  <si>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</si>
  <si>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</si>
  <si>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</si>
  <si>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</si>
  <si>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</si>
  <si>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</si>
  <si>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</si>
  <si>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</si>
  <si>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</si>
  <si>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</si>
  <si>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</si>
  <si>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</si>
  <si>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</si>
  <si>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</si>
  <si>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</si>
  <si>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</si>
  <si>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</si>
  <si>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</si>
  <si>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</si>
  <si>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</si>
  <si>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</si>
  <si>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</si>
  <si>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</si>
  <si>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</si>
  <si>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</si>
  <si>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</si>
  <si>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</si>
  <si>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</si>
  <si>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</si>
  <si>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</si>
  <si>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</si>
  <si>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</si>
  <si>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</si>
  <si>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</si>
  <si>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</si>
  <si>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</si>
  <si>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</si>
  <si>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</si>
  <si>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</si>
  <si>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</si>
  <si>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</si>
  <si>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</si>
  <si>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</si>
  <si>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</si>
  <si>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</si>
  <si>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</si>
  <si>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</si>
  <si>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</si>
  <si>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</si>
  <si>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</si>
  <si>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</si>
  <si>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</si>
  <si>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</si>
  <si>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</si>
  <si>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</si>
  <si>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</si>
  <si>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</si>
  <si>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</si>
  <si>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</si>
  <si>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</si>
  <si>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</si>
  <si>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</si>
  <si>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</si>
  <si>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</si>
  <si>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</si>
  <si>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</si>
  <si>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</si>
  <si>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</si>
  <si>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</si>
  <si>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</si>
  <si>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</si>
  <si>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</si>
  <si>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</si>
  <si>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</si>
  <si>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</si>
  <si>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</si>
  <si>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</si>
  <si>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</si>
  <si>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</si>
  <si>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</si>
  <si>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</si>
  <si>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</si>
  <si>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</si>
  <si>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</si>
  <si>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</si>
  <si>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</si>
  <si>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</si>
  <si>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</si>
  <si>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</si>
  <si>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</si>
  <si>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</si>
  <si>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</si>
  <si>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</si>
  <si>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</si>
  <si>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</si>
  <si>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</si>
  <si>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</si>
  <si>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</si>
  <si>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</si>
  <si>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</si>
  <si>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</si>
  <si>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</si>
  <si>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</si>
  <si>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</si>
  <si>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</si>
  <si>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</si>
  <si>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</si>
  <si>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</si>
  <si>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</si>
  <si>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</si>
  <si>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</si>
  <si>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</si>
  <si>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</si>
  <si>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</si>
  <si>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</si>
  <si>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</si>
  <si>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</si>
  <si>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</si>
  <si>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</si>
  <si>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</si>
  <si>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</si>
  <si>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</si>
  <si>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</si>
  <si>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</si>
  <si>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</si>
  <si>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</si>
  <si>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</si>
  <si>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</si>
  <si>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</si>
  <si>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</si>
  <si>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</si>
  <si>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</si>
  <si>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</si>
  <si>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</si>
  <si>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</si>
  <si>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</si>
  <si>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</si>
  <si>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</si>
  <si>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</si>
  <si>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</si>
  <si>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</si>
  <si>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</si>
  <si>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</si>
  <si>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</si>
  <si>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</si>
  <si>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</si>
  <si>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</si>
  <si>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</si>
  <si>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</si>
  <si>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</si>
  <si>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</si>
  <si>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</si>
  <si>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</si>
  <si>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</si>
  <si>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</si>
  <si>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</si>
  <si>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</si>
  <si>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</si>
  <si>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</si>
  <si>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</si>
  <si>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</si>
  <si>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</si>
  <si>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</si>
  <si>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</si>
  <si>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</si>
  <si>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</si>
  <si>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</si>
  <si>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</si>
  <si>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</si>
  <si>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</si>
  <si>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</si>
  <si>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</si>
  <si>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</si>
  <si>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</si>
  <si>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</si>
  <si>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</si>
  <si>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</si>
  <si>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</si>
  <si>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</si>
  <si>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</si>
  <si>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</si>
  <si>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</si>
  <si>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</si>
  <si>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</si>
  <si>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</si>
  <si>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</si>
  <si>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</si>
  <si>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</si>
  <si>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</si>
  <si>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</si>
  <si>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</si>
  <si>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</si>
  <si>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</si>
  <si>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</si>
  <si>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</si>
  <si>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</si>
  <si>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</si>
  <si>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</si>
  <si>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</si>
  <si>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</si>
  <si>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</si>
  <si>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</si>
  <si>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</si>
  <si>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</si>
  <si>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</si>
  <si>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</si>
  <si>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</si>
  <si>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</si>
  <si>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</si>
  <si>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</si>
  <si>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</si>
  <si>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</si>
  <si>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</si>
  <si>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</si>
  <si>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</si>
  <si>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</si>
  <si>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</si>
  <si>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</si>
  <si>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</si>
  <si>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</si>
  <si>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</si>
  <si>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</si>
  <si>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</si>
  <si>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</si>
  <si>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</si>
  <si>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</si>
  <si>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</si>
  <si>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</si>
  <si>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</si>
  <si>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</si>
  <si>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</si>
  <si>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</si>
  <si>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</si>
  <si>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</si>
  <si>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</si>
  <si>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</si>
  <si>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</si>
  <si>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</si>
  <si>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</si>
  <si>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</si>
  <si>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</si>
  <si>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</si>
  <si>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</si>
  <si>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</si>
  <si>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</si>
  <si>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</si>
  <si>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</si>
  <si>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</si>
  <si>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</si>
  <si>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</si>
  <si>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</si>
  <si>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</si>
  <si>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</si>
  <si>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</si>
  <si>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</si>
  <si>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</si>
  <si>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</si>
  <si>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</si>
  <si>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</si>
  <si>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</si>
  <si>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</si>
  <si>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</si>
  <si>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</si>
  <si>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</si>
  <si>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</si>
  <si>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</si>
  <si>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</si>
  <si>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</si>
  <si>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</si>
  <si>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</si>
  <si>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</si>
  <si>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</si>
  <si>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</si>
  <si>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</si>
  <si>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</si>
  <si>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</si>
  <si>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</si>
  <si>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</si>
  <si>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</si>
  <si>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</si>
  <si>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</si>
  <si>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</si>
  <si>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</si>
  <si>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</si>
  <si>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</si>
  <si>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</si>
  <si>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</si>
  <si>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</si>
  <si>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</si>
  <si>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</si>
  <si>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</si>
  <si>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</si>
  <si>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</si>
  <si>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</si>
  <si>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</si>
  <si>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</si>
  <si>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</si>
  <si>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</si>
  <si>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</si>
  <si>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</si>
  <si>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</si>
  <si>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</si>
  <si>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</si>
  <si>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</si>
  <si>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</si>
  <si>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</si>
  <si>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</si>
  <si>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</si>
  <si>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</si>
  <si>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</si>
  <si>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</si>
  <si>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</si>
  <si>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</si>
  <si>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</si>
  <si>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</si>
  <si>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</si>
  <si>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</si>
  <si>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</si>
  <si>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</si>
  <si>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</si>
  <si>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</si>
  <si>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</si>
  <si>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</si>
  <si>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</si>
  <si>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</si>
  <si>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</si>
  <si>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</si>
  <si>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</si>
  <si>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</si>
  <si>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</si>
  <si>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</si>
  <si>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</si>
  <si>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</si>
  <si>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</si>
  <si>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</si>
  <si>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</si>
  <si>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</si>
  <si>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</si>
  <si>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</si>
  <si>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</si>
  <si>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</si>
  <si>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</si>
  <si>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</si>
  <si>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</si>
  <si>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</si>
  <si>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</si>
  <si>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</si>
  <si>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</si>
  <si>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</si>
  <si>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</si>
  <si>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</si>
  <si>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</si>
  <si>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</si>
  <si>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</si>
  <si>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</si>
  <si>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</si>
  <si>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</si>
  <si>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</si>
  <si>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</si>
  <si>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</si>
  <si>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</si>
  <si>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</si>
  <si>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</si>
  <si>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</si>
  <si>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</si>
  <si>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</si>
  <si>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</si>
  <si>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</si>
  <si>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</si>
  <si>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</si>
  <si>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</si>
  <si>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</si>
  <si>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</si>
  <si>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</si>
  <si>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</si>
  <si>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</si>
  <si>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</si>
  <si>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</si>
  <si>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</si>
  <si>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</si>
  <si>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</si>
  <si>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</si>
  <si>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</si>
  <si>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</si>
  <si>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</si>
  <si>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</si>
  <si>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</si>
  <si>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</si>
  <si>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</si>
  <si>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</si>
  <si>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</si>
  <si>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</si>
  <si>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</si>
  <si>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</si>
  <si>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</si>
  <si>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</si>
  <si>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</si>
  <si>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</si>
  <si>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</si>
  <si>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</si>
  <si>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</si>
  <si>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</si>
  <si>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</si>
  <si>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</si>
  <si>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</si>
  <si>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</si>
  <si>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</si>
  <si>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</si>
  <si>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</si>
  <si>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</si>
  <si>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</si>
  <si>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</si>
  <si>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</si>
  <si>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</si>
  <si>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</si>
  <si>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</si>
  <si>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</si>
  <si>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</si>
  <si>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</si>
  <si>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</si>
  <si>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</si>
  <si>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</si>
  <si>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</si>
  <si>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</si>
  <si>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</si>
  <si>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</si>
  <si>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</si>
  <si>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</si>
  <si>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</si>
  <si>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</si>
  <si>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</si>
  <si>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</si>
  <si>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</si>
  <si>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</si>
  <si>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</si>
  <si>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</si>
  <si>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</si>
  <si>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</si>
  <si>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</si>
  <si>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</si>
  <si>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</si>
  <si>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</si>
  <si>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</si>
  <si>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</si>
  <si>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</si>
  <si>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</si>
  <si>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</si>
  <si>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</si>
  <si>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</si>
  <si>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</si>
  <si>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</si>
  <si>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</si>
  <si>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</si>
  <si>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</si>
  <si>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</si>
  <si>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</si>
  <si>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</si>
  <si>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</si>
  <si>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</si>
  <si>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</si>
  <si>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</si>
  <si>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</si>
  <si>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</si>
  <si>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</si>
  <si>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</si>
  <si>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</si>
  <si>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</si>
  <si>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</si>
  <si>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</si>
  <si>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</si>
  <si>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</si>
  <si>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</si>
  <si>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</si>
  <si>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</si>
  <si>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</si>
  <si>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</si>
  <si>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</si>
  <si>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</si>
  <si>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</si>
  <si>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</si>
  <si>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</si>
  <si>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</si>
  <si>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</si>
  <si>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</si>
  <si>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</si>
  <si>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</si>
  <si>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</si>
  <si>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</si>
  <si>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</si>
  <si>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</si>
  <si>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</si>
  <si>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</si>
  <si>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</si>
  <si>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</si>
  <si>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</si>
  <si>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</si>
  <si>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</si>
  <si>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</si>
  <si>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</si>
  <si>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</si>
  <si>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</si>
  <si>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</si>
  <si>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</si>
  <si>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</si>
  <si>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</si>
  <si>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</si>
  <si>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</si>
  <si>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</si>
  <si>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</si>
  <si>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</si>
  <si>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</si>
  <si>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</si>
  <si>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</si>
  <si>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</si>
  <si>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</si>
  <si>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</si>
  <si>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</si>
  <si>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</si>
  <si>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</si>
  <si>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</si>
  <si>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</si>
  <si>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</si>
  <si>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</si>
  <si>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</si>
  <si>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</si>
  <si>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</si>
  <si>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</si>
  <si>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</si>
  <si>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</si>
  <si>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</si>
  <si>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</si>
  <si>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</si>
  <si>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</si>
  <si>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</si>
  <si>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</si>
  <si>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</si>
  <si>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</si>
  <si>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</si>
  <si>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</si>
  <si>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</si>
  <si>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</si>
  <si>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</si>
  <si>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</si>
  <si>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</si>
  <si>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</si>
  <si>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</si>
  <si>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</si>
  <si>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</si>
  <si>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</si>
  <si>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</si>
  <si>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</si>
  <si>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</si>
  <si>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</si>
  <si>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</si>
  <si>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</si>
  <si>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</si>
  <si>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</si>
  <si>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</si>
  <si>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</si>
  <si>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</si>
  <si>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</si>
  <si>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</si>
  <si>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</si>
  <si>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</si>
  <si>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</si>
  <si>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</si>
  <si>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</si>
  <si>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</si>
  <si>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</si>
  <si>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</si>
  <si>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</si>
  <si>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</si>
  <si>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</si>
  <si>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</si>
  <si>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</si>
  <si>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</si>
  <si>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</si>
  <si>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</si>
  <si>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</si>
  <si>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</si>
  <si>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</si>
  <si>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</si>
  <si>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</si>
  <si>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</si>
  <si>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</si>
  <si>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</si>
  <si>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</si>
  <si>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</si>
  <si>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</si>
  <si>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</si>
  <si>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</si>
  <si>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</si>
  <si>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</si>
  <si>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</si>
  <si>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</si>
  <si>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</si>
  <si>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</si>
  <si>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</si>
  <si>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</si>
  <si>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</si>
  <si>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</si>
  <si>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</si>
  <si>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</si>
  <si>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</si>
  <si>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</si>
  <si>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</si>
  <si>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</si>
  <si>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</si>
  <si>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</si>
  <si>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</si>
  <si>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</si>
  <si>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</si>
  <si>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</si>
  <si>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</si>
  <si>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</si>
  <si>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</si>
  <si>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</si>
  <si>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</si>
  <si>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</si>
  <si>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</si>
  <si>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</si>
  <si>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</si>
  <si>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</si>
  <si>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</si>
  <si>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</si>
  <si>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</si>
  <si>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</si>
  <si>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</si>
  <si>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</si>
  <si>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</si>
  <si>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</si>
  <si>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</si>
  <si>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</si>
  <si>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</si>
  <si>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</si>
  <si>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</si>
  <si>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</si>
  <si>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</si>
  <si>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</si>
  <si>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</si>
  <si>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</si>
  <si>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</si>
  <si>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</si>
  <si>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</si>
  <si>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</si>
  <si>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</si>
  <si>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</si>
  <si>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</si>
  <si>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</si>
  <si>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</si>
  <si>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</si>
  <si>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</si>
  <si>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</si>
  <si>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</si>
  <si>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</si>
  <si>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</si>
  <si>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</si>
  <si>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</si>
  <si>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</si>
  <si>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</si>
  <si>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</si>
  <si>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</si>
  <si>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</si>
  <si>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</si>
  <si>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</si>
  <si>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</si>
  <si>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</si>
  <si>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</si>
  <si>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</si>
  <si>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</si>
  <si>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</si>
  <si>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</si>
  <si>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</si>
  <si>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</si>
  <si>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</si>
  <si>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</si>
  <si>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</si>
  <si>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</si>
  <si>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</si>
  <si>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</si>
  <si>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</si>
  <si>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</si>
  <si>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</si>
  <si>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</si>
  <si>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</si>
  <si>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</si>
  <si>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</si>
  <si>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</si>
  <si>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</si>
  <si>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</si>
  <si>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</si>
  <si>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</si>
  <si>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</si>
  <si>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</si>
  <si>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</si>
  <si>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</si>
  <si>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</si>
  <si>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</si>
  <si>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</si>
  <si>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</si>
  <si>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</si>
  <si>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</si>
  <si>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</si>
  <si>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</si>
  <si>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</si>
  <si>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</si>
  <si>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</si>
  <si>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</si>
  <si>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</si>
  <si>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</si>
  <si>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</si>
  <si>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</si>
  <si>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</si>
  <si>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</si>
  <si>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</si>
  <si>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</si>
  <si>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</si>
  <si>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</si>
  <si>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</si>
  <si>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</si>
  <si>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</si>
  <si>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</si>
  <si>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</si>
  <si>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</si>
  <si>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</si>
  <si>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</si>
  <si>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</si>
  <si>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</si>
  <si>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</si>
  <si>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</si>
  <si>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</si>
  <si>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</si>
  <si>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</si>
  <si>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</si>
  <si>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</si>
  <si>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</si>
  <si>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</si>
  <si>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</si>
  <si>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</si>
  <si>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</si>
  <si>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</si>
  <si>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</si>
  <si>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</si>
  <si>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</si>
  <si>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</si>
  <si>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</si>
  <si>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</si>
  <si>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</si>
  <si>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</si>
  <si>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</si>
  <si>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</si>
  <si>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</si>
  <si>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</si>
  <si>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</si>
  <si>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</si>
  <si>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</si>
  <si>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</si>
  <si>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</si>
  <si>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</si>
  <si>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</si>
  <si>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</si>
  <si>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</si>
  <si>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</si>
  <si>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</si>
  <si>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</si>
  <si>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</si>
  <si>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</si>
  <si>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</si>
  <si>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</si>
  <si>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</si>
  <si>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</si>
  <si>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</si>
  <si>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</si>
  <si>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</si>
  <si>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</si>
  <si>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</si>
  <si>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</si>
  <si>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</si>
  <si>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</si>
  <si>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</si>
  <si>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</si>
  <si>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</si>
  <si>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</si>
  <si>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</si>
  <si>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</si>
  <si>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</si>
  <si>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</si>
  <si>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</si>
  <si>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</si>
  <si>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</si>
  <si>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</si>
  <si>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</si>
  <si>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</si>
  <si>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</si>
  <si>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</si>
  <si>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</si>
  <si>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</si>
  <si>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</si>
  <si>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</si>
  <si>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</si>
  <si>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</si>
  <si>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</si>
  <si>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</si>
  <si>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</si>
  <si>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</si>
  <si>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</si>
  <si>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</si>
  <si>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</si>
  <si>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</si>
  <si>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</si>
  <si>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</si>
  <si>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</si>
  <si>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</si>
  <si>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</si>
  <si>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</si>
  <si>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</si>
  <si>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</si>
  <si>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</si>
  <si>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</si>
  <si>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</si>
  <si>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</si>
  <si>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</si>
  <si>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</si>
  <si>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</si>
  <si>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</si>
  <si>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</si>
  <si>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</si>
  <si>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</si>
  <si>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</si>
  <si>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</si>
  <si>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</si>
  <si>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</si>
  <si>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</si>
  <si>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</si>
  <si>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</si>
  <si>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</si>
  <si>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</si>
  <si>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</si>
  <si>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</si>
  <si>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</si>
  <si>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</si>
  <si>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</si>
  <si>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</si>
  <si>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</si>
  <si>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</si>
  <si>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</si>
  <si>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</si>
  <si>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</si>
  <si>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</si>
  <si>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</si>
  <si>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</si>
  <si>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</si>
  <si>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</si>
  <si>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</si>
  <si>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</si>
  <si>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</si>
  <si>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</si>
  <si>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</si>
  <si>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</si>
  <si>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</si>
  <si>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</si>
  <si>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</si>
  <si>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</si>
  <si>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</si>
  <si>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</si>
  <si>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</si>
  <si>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</si>
  <si>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</si>
  <si>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</si>
  <si>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</si>
  <si>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</si>
  <si>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</si>
  <si>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</si>
  <si>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</si>
  <si>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</si>
  <si>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</si>
  <si>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</si>
  <si>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</si>
  <si>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</si>
  <si>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</si>
  <si>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</si>
  <si>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</si>
  <si>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</si>
  <si>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</si>
  <si>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</si>
  <si>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</si>
  <si>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</si>
  <si>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</si>
  <si>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</si>
  <si>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</si>
  <si>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</si>
  <si>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</si>
  <si>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</si>
  <si>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</si>
  <si>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</si>
  <si>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</si>
  <si>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</si>
  <si>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</si>
  <si>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</si>
  <si>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</si>
  <si>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</si>
  <si>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</si>
  <si>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</si>
  <si>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</si>
  <si>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</si>
  <si>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</si>
  <si>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</si>
  <si>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</si>
  <si>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</si>
  <si>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</si>
  <si>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</si>
  <si>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</si>
  <si>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</si>
  <si>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</si>
  <si>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</si>
  <si>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</si>
  <si>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</si>
  <si>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</si>
  <si>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</si>
  <si>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</si>
  <si>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</si>
  <si>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</si>
  <si>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</si>
  <si>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</si>
  <si>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</si>
  <si>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</si>
  <si>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</si>
  <si>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</si>
  <si>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</si>
  <si>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</si>
  <si>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</si>
  <si>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</si>
  <si>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</si>
  <si>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</si>
  <si>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</si>
  <si>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</si>
  <si>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</si>
  <si>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</si>
  <si>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</si>
  <si>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</si>
  <si>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</si>
  <si>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</si>
  <si>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</si>
  <si>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</si>
  <si>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</si>
  <si>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</si>
  <si>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</si>
  <si>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</si>
  <si>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</si>
  <si>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</si>
  <si>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</si>
  <si>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</si>
  <si>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</si>
  <si>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</si>
  <si>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</si>
  <si>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</si>
  <si>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</si>
  <si>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</si>
  <si>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</si>
  <si>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</si>
  <si>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</si>
  <si>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</si>
  <si>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</si>
  <si>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</si>
  <si>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</si>
  <si>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</si>
  <si>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</si>
  <si>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</si>
  <si>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</si>
  <si>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</si>
  <si>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</si>
  <si>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</si>
  <si>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</si>
  <si>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</si>
  <si>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</si>
  <si>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</si>
  <si>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</si>
  <si>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</si>
  <si>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</si>
  <si>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</si>
  <si>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</si>
  <si>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</si>
  <si>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</si>
  <si>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</si>
  <si>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</si>
  <si>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</si>
  <si>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</si>
  <si>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</si>
  <si>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</si>
  <si>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</si>
  <si>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</si>
  <si>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</si>
  <si>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</si>
  <si>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</si>
  <si>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</si>
  <si>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</si>
  <si>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</si>
  <si>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</si>
  <si>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</si>
  <si>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</si>
  <si>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</si>
  <si>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</si>
  <si>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</si>
  <si>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</si>
  <si>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</si>
  <si>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</si>
  <si>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</si>
  <si>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</si>
  <si>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</si>
  <si>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</si>
  <si>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</si>
  <si>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</si>
  <si>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</si>
  <si>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</si>
  <si>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</si>
  <si>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</si>
  <si>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</si>
  <si>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</si>
  <si>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</si>
  <si>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</si>
  <si>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</si>
  <si>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</si>
  <si>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</si>
  <si>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</si>
  <si>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</si>
  <si>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</si>
  <si>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</si>
  <si>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</si>
  <si>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</si>
  <si>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</si>
  <si>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</si>
  <si>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</si>
  <si>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</si>
  <si>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</si>
  <si>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</si>
  <si>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</si>
  <si>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</si>
  <si>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</si>
  <si>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</si>
  <si>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</si>
  <si>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</si>
  <si>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</si>
  <si>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</si>
  <si>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</si>
  <si>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</si>
  <si>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</si>
  <si>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</si>
  <si>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</si>
  <si>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</si>
  <si>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</si>
  <si>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</si>
  <si>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</si>
  <si>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</si>
  <si>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</si>
  <si>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</si>
  <si>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</si>
  <si>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</si>
  <si>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</si>
  <si>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</si>
  <si>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</si>
  <si>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</si>
  <si>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</si>
  <si>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</si>
  <si>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</si>
  <si>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</si>
  <si>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</si>
  <si>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</si>
  <si>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</si>
  <si>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</si>
  <si>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</si>
  <si>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</si>
  <si>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</si>
  <si>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</si>
  <si>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</si>
  <si>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</si>
  <si>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</si>
  <si>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</si>
  <si>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</si>
  <si>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</si>
  <si>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</si>
  <si>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</si>
  <si>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</si>
  <si>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</si>
  <si>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</si>
  <si>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</si>
  <si>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</si>
  <si>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</si>
  <si>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</si>
  <si>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</si>
  <si>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</si>
  <si>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</si>
  <si>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</si>
  <si>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</si>
  <si>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</si>
  <si>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</si>
  <si>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</si>
  <si>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</si>
  <si>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</si>
  <si>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</si>
  <si>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</si>
  <si>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</si>
  <si>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</si>
  <si>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</si>
  <si>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</si>
  <si>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</si>
  <si>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</si>
  <si>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</si>
  <si>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</si>
  <si>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</si>
  <si>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</si>
  <si>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</si>
  <si>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</si>
  <si>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</si>
  <si>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</si>
  <si>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</si>
  <si>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</si>
  <si>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</si>
  <si>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</si>
  <si>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</si>
  <si>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</si>
  <si>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</si>
  <si>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</si>
  <si>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</si>
  <si>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</si>
  <si>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</si>
  <si>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</si>
  <si>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</si>
  <si>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</si>
  <si>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</si>
  <si>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</si>
  <si>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</si>
  <si>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</si>
  <si>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</si>
  <si>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</si>
  <si>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</si>
  <si>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</si>
  <si>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</si>
  <si>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</si>
  <si>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</si>
  <si>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</si>
  <si>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</si>
  <si>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</si>
  <si>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</si>
  <si>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</si>
  <si>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</si>
  <si>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</si>
  <si>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</si>
  <si>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</si>
  <si>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</si>
  <si>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</si>
  <si>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</si>
  <si>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</si>
  <si>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</si>
  <si>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</si>
  <si>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</si>
  <si>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</si>
  <si>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</si>
  <si>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</si>
  <si>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</si>
  <si>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</si>
  <si>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</si>
  <si>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</si>
  <si>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</si>
  <si>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</si>
  <si>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</si>
  <si>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</si>
  <si>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</si>
  <si>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</si>
  <si>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</si>
  <si>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</si>
  <si>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</si>
  <si>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</si>
  <si>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</si>
  <si>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</si>
  <si>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</si>
  <si>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</si>
  <si>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</si>
  <si>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</si>
  <si>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</si>
  <si>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</si>
  <si>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</si>
  <si>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</si>
  <si>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</si>
  <si>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</si>
  <si>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</si>
  <si>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</si>
  <si>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</si>
  <si>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</si>
  <si>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</si>
  <si>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</si>
  <si>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</si>
  <si>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</si>
  <si>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</si>
  <si>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</si>
  <si>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</si>
  <si>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</si>
  <si>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</si>
  <si>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</si>
  <si>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</si>
  <si>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</si>
  <si>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</si>
  <si>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</si>
  <si>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</si>
  <si>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</si>
  <si>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</si>
  <si>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</si>
  <si>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</si>
  <si>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</si>
  <si>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</si>
  <si>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</si>
  <si>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</si>
  <si>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</si>
  <si>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</si>
  <si>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</si>
  <si>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</si>
  <si>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</si>
  <si>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</si>
  <si>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</si>
  <si>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</si>
  <si>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</si>
  <si>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</si>
  <si>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</si>
  <si>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</si>
  <si>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</si>
  <si>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</si>
  <si>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</si>
  <si>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</si>
  <si>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</si>
  <si>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</si>
  <si>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</si>
  <si>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</si>
  <si>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</si>
  <si>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</si>
  <si>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</si>
  <si>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</si>
  <si>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</si>
  <si>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</si>
  <si>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</si>
  <si>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</si>
  <si>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</si>
  <si>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</si>
  <si>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</si>
  <si>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</si>
  <si>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</si>
  <si>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</si>
  <si>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</si>
  <si>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</si>
  <si>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</si>
  <si>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</si>
  <si>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</si>
  <si>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</si>
  <si>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</si>
  <si>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</si>
  <si>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</si>
  <si>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</si>
  <si>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</si>
  <si>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</si>
  <si>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</si>
  <si>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</si>
  <si>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</si>
  <si>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</si>
  <si>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</si>
  <si>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</si>
  <si>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</si>
  <si>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</si>
  <si>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</si>
  <si>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</si>
  <si>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</si>
  <si>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</si>
  <si>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</si>
  <si>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</si>
  <si>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</si>
  <si>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</si>
  <si>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</si>
  <si>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</si>
  <si>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</si>
  <si>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</si>
  <si>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</si>
  <si>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</si>
  <si>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</si>
  <si>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</si>
  <si>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</si>
  <si>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</si>
  <si>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</si>
  <si>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</si>
  <si>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</si>
  <si>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</si>
  <si>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</si>
  <si>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</si>
  <si>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</si>
  <si>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</si>
  <si>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</si>
  <si>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</si>
  <si>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</si>
  <si>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</si>
  <si>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</si>
  <si>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</si>
  <si>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</si>
  <si>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</si>
  <si>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</si>
  <si>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</si>
  <si>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</si>
  <si>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</si>
  <si>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</si>
  <si>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</si>
  <si>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</si>
  <si>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</si>
  <si>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</si>
  <si>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</si>
  <si>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</si>
  <si>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</si>
  <si>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</si>
  <si>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</si>
  <si>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</si>
  <si>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</si>
  <si>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</si>
  <si>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</si>
  <si>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</si>
  <si>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</si>
  <si>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</si>
  <si>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</si>
  <si>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</si>
  <si>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</si>
  <si>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</si>
  <si>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</si>
  <si>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</si>
  <si>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</si>
  <si>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</si>
  <si>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</si>
  <si>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</si>
  <si>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</si>
  <si>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</si>
  <si>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</si>
  <si>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</si>
  <si>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</si>
  <si>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</si>
  <si>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</si>
  <si>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</si>
  <si>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</si>
  <si>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</si>
  <si>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</si>
  <si>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</si>
  <si>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</si>
  <si>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</si>
  <si>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</si>
  <si>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</si>
  <si>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</si>
  <si>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</si>
  <si>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</si>
  <si>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</si>
  <si>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</si>
  <si>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</si>
  <si>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</si>
  <si>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</si>
  <si>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</si>
  <si>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</si>
  <si>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</si>
  <si>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</si>
  <si>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</si>
  <si>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</si>
  <si>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</si>
  <si>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</si>
  <si>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</si>
  <si>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</si>
  <si>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</si>
  <si>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</si>
  <si>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</si>
  <si>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</si>
  <si>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</si>
  <si>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</si>
  <si>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</si>
  <si>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</si>
  <si>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</si>
  <si>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</si>
  <si>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</si>
  <si>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</si>
  <si>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</si>
  <si>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</si>
  <si>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</si>
  <si>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</si>
  <si>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</si>
  <si>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</si>
  <si>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</si>
  <si>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</si>
  <si>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</si>
  <si>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</si>
  <si>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</si>
  <si>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</si>
  <si>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</si>
  <si>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</si>
  <si>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</si>
  <si>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</si>
  <si>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</si>
  <si>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</si>
  <si>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</si>
  <si>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</si>
  <si>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</si>
  <si>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</si>
  <si>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</si>
  <si>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</si>
  <si>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</si>
  <si>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</si>
  <si>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</si>
  <si>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</si>
  <si>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</si>
  <si>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</si>
  <si>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</si>
  <si>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</si>
  <si>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</si>
  <si>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</si>
  <si>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</si>
  <si>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</si>
  <si>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</si>
  <si>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</si>
  <si>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</si>
  <si>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</si>
  <si>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</si>
  <si>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</si>
  <si>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</si>
  <si>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</si>
  <si>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</si>
  <si>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</si>
  <si>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</si>
  <si>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</si>
  <si>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</si>
  <si>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</si>
  <si>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</si>
  <si>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</si>
  <si>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</si>
  <si>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</si>
  <si>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</si>
  <si>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</si>
  <si>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</si>
  <si>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</si>
  <si>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</si>
  <si>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</si>
  <si>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</si>
  <si>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</si>
  <si>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</si>
  <si>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</si>
  <si>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</si>
  <si>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</si>
  <si>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</si>
  <si>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</si>
  <si>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</si>
  <si>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</si>
  <si>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</si>
  <si>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</si>
  <si>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</si>
  <si>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</si>
  <si>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</si>
  <si>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</si>
  <si>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</si>
  <si>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</si>
  <si>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</si>
  <si>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</si>
  <si>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</si>
  <si>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</si>
  <si>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</si>
  <si>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</si>
  <si>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</si>
  <si>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</si>
  <si>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</si>
  <si>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</si>
  <si>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</si>
  <si>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</si>
  <si>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</si>
  <si>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</si>
  <si>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</si>
  <si>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</si>
  <si>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</si>
  <si>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</si>
  <si>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</si>
  <si>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</si>
  <si>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</si>
  <si>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</si>
  <si>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</si>
  <si>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</si>
  <si>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</si>
  <si>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</si>
  <si>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</si>
  <si>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</si>
  <si>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</si>
  <si>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</si>
  <si>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</si>
  <si>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</si>
  <si>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</si>
  <si>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</si>
  <si>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</si>
  <si>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</si>
  <si>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</si>
  <si>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</si>
  <si>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</si>
  <si>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</si>
  <si>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</si>
  <si>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</si>
  <si>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</si>
  <si>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</si>
  <si>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</si>
  <si>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</si>
  <si>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</si>
  <si>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</si>
  <si>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</si>
  <si>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</si>
  <si>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</si>
  <si>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</si>
  <si>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</si>
  <si>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</si>
  <si>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</si>
  <si>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</si>
  <si>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</si>
  <si>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</si>
  <si>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</si>
  <si>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</si>
  <si>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</si>
  <si>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</si>
  <si>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</si>
  <si>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</si>
  <si>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</si>
  <si>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</si>
  <si>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</si>
  <si>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</si>
  <si>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</si>
  <si>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</si>
  <si>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</si>
  <si>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</si>
  <si>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</si>
  <si>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</si>
  <si>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</si>
  <si>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</si>
  <si>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</si>
  <si>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</si>
  <si>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</si>
  <si>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</si>
  <si>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</si>
  <si>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</si>
  <si>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</si>
  <si>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</si>
  <si>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</si>
  <si>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</si>
  <si>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</si>
  <si>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</si>
  <si>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</si>
  <si>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</si>
  <si>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</si>
  <si>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</si>
  <si>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</si>
  <si>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</si>
  <si>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</si>
  <si>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</si>
  <si>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</si>
  <si>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</si>
  <si>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</si>
  <si>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</si>
  <si>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</si>
  <si>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</si>
  <si>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</si>
  <si>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</si>
  <si>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</si>
  <si>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</si>
  <si>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</si>
  <si>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</si>
  <si>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</si>
  <si>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</si>
  <si>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</si>
  <si>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</si>
  <si>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</si>
  <si>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</si>
  <si>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</si>
  <si>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</si>
  <si>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</si>
  <si>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</si>
  <si>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</si>
  <si>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</si>
  <si>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</si>
  <si>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</si>
  <si>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</si>
  <si>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</si>
  <si>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</si>
  <si>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</si>
  <si>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</si>
  <si>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</si>
  <si>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</si>
  <si>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</si>
  <si>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</si>
  <si>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</si>
  <si>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</si>
  <si>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</si>
  <si>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</si>
  <si>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</si>
  <si>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</si>
  <si>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</si>
  <si>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</si>
  <si>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</si>
  <si>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</si>
  <si>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</si>
  <si>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</si>
  <si>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</si>
  <si>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</si>
  <si>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</si>
  <si>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</si>
  <si>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</si>
  <si>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</si>
  <si>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</si>
  <si>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</si>
  <si>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</si>
  <si>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</si>
  <si>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</si>
  <si>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</si>
  <si>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</si>
  <si>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</si>
  <si>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</si>
  <si>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</si>
  <si>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</si>
  <si>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</si>
  <si>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</si>
  <si>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</si>
  <si>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</si>
  <si>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</si>
  <si>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</si>
  <si>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</si>
  <si>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</si>
  <si>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</si>
  <si>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</si>
  <si>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</si>
  <si>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</si>
  <si>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</si>
  <si>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</si>
  <si>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</si>
  <si>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</si>
  <si>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</si>
  <si>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</si>
  <si>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</si>
  <si>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</si>
  <si>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</si>
  <si>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</si>
  <si>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</si>
  <si>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</si>
  <si>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</si>
  <si>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</si>
  <si>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</si>
  <si>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</si>
  <si>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</si>
  <si>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</si>
  <si>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</si>
  <si>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</si>
  <si>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</si>
  <si>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</si>
  <si>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</si>
  <si>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</si>
  <si>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</si>
  <si>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</si>
  <si>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</si>
  <si>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</si>
  <si>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</si>
  <si>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</si>
  <si>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</si>
  <si>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</si>
  <si>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</si>
  <si>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</si>
  <si>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</si>
  <si>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</si>
  <si>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</si>
  <si>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</si>
  <si>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</si>
  <si>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</si>
  <si>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</si>
  <si>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</si>
  <si>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</si>
  <si>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</si>
  <si>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</si>
  <si>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</si>
  <si>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</si>
  <si>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</si>
  <si>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</si>
  <si>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</si>
  <si>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</si>
  <si>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</si>
  <si>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</si>
  <si>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</si>
  <si>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</si>
  <si>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</si>
  <si>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</si>
  <si>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</si>
  <si>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</si>
  <si>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</si>
  <si>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</si>
  <si>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</si>
  <si>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</si>
  <si>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</si>
  <si>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</si>
  <si>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</si>
  <si>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</si>
  <si>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</si>
  <si>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</si>
  <si>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</si>
  <si>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</si>
  <si>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</si>
  <si>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</si>
  <si>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</si>
  <si>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</si>
  <si>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</si>
  <si>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</si>
  <si>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</si>
  <si>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</si>
  <si>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</si>
  <si>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</si>
  <si>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</si>
  <si>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</si>
  <si>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</si>
  <si>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</si>
  <si>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</si>
  <si>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</si>
  <si>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</si>
  <si>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</si>
  <si>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</si>
  <si>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</si>
  <si>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</si>
  <si>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</si>
  <si>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</si>
  <si>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</si>
  <si>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</si>
  <si>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</si>
  <si>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</si>
  <si>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</si>
  <si>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</si>
  <si>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</si>
  <si>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</si>
  <si>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</si>
  <si>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</si>
  <si>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</si>
  <si>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</si>
  <si>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</si>
  <si>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</si>
  <si>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</si>
  <si>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</si>
  <si>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</si>
  <si>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</si>
  <si>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</si>
  <si>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</si>
  <si>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</si>
  <si>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</si>
  <si>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</si>
  <si>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</si>
  <si>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</si>
  <si>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</si>
  <si>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</si>
  <si>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</si>
  <si>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</si>
  <si>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</si>
  <si>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</si>
  <si>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</si>
  <si>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</si>
  <si>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</si>
  <si>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</si>
  <si>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</si>
  <si>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</si>
  <si>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</si>
  <si>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</si>
  <si>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</si>
  <si>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</si>
  <si>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</si>
  <si>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</si>
  <si>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</si>
  <si>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</si>
  <si>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</si>
  <si>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</si>
  <si>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</si>
  <si>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</si>
  <si>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</si>
  <si>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</si>
  <si>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</si>
  <si>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</si>
  <si>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</si>
  <si>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</si>
  <si>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</si>
  <si>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</si>
  <si>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</si>
  <si>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</si>
  <si>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</si>
  <si>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</si>
  <si>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</si>
  <si>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</si>
  <si>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</si>
  <si>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</si>
  <si>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</si>
  <si>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</si>
  <si>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</si>
  <si>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</si>
  <si>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</si>
  <si>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</si>
  <si>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</si>
  <si>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</si>
  <si>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</si>
  <si>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</si>
  <si>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</si>
  <si>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</si>
  <si>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</si>
  <si>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</si>
  <si>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</si>
  <si>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</si>
  <si>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</si>
  <si>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</si>
  <si>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</si>
  <si>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</si>
  <si>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</si>
  <si>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</si>
  <si>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</si>
  <si>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</si>
  <si>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</si>
  <si>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</si>
  <si>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</si>
  <si>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</si>
  <si>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</si>
  <si>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</si>
  <si>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</si>
  <si>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</si>
  <si>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</si>
  <si>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</si>
  <si>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</si>
  <si>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</si>
  <si>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</si>
  <si>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</si>
  <si>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</si>
  <si>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</si>
  <si>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</si>
  <si>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</si>
  <si>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</si>
  <si>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</si>
  <si>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</si>
  <si>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</si>
  <si>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</si>
  <si>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</si>
  <si>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</si>
  <si>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</si>
  <si>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</si>
  <si>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</si>
  <si>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</si>
  <si>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</si>
  <si>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</si>
  <si>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</si>
  <si>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</si>
  <si>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</si>
  <si>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</si>
  <si>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</si>
  <si>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</si>
  <si>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</si>
  <si>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</si>
  <si>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</si>
  <si>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</si>
  <si>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</si>
  <si>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</si>
  <si>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</si>
  <si>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</si>
  <si>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</si>
  <si>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</si>
  <si>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</si>
  <si>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</si>
  <si>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</si>
  <si>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</si>
  <si>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</si>
  <si>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</si>
  <si>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</si>
  <si>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</si>
  <si>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</si>
  <si>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</si>
  <si>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</si>
  <si>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</si>
  <si>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</si>
  <si>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</si>
  <si>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</si>
  <si>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</si>
  <si>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</si>
  <si>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</si>
  <si>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</si>
  <si>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</si>
  <si>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</si>
  <si>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</si>
  <si>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</si>
  <si>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</si>
  <si>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</si>
  <si>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</si>
  <si>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</si>
  <si>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</si>
  <si>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</si>
  <si>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</si>
  <si>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</si>
  <si>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</si>
  <si>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</si>
  <si>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</si>
  <si>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</si>
  <si>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</si>
  <si>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</si>
  <si>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</si>
  <si>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</si>
  <si>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</si>
  <si>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</si>
  <si>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</si>
  <si>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</si>
  <si>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</si>
  <si>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</si>
  <si>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</si>
  <si>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</si>
  <si>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</si>
  <si>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</si>
  <si>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</si>
  <si>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</si>
  <si>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</si>
  <si>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</si>
  <si>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</si>
  <si>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</si>
  <si>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</si>
  <si>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</si>
  <si>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</si>
  <si>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</si>
  <si>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</si>
  <si>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</si>
  <si>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</si>
  <si>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</si>
  <si>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</si>
  <si>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</si>
  <si>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</si>
  <si>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</si>
  <si>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</si>
  <si>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</si>
  <si>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</si>
  <si>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</si>
  <si>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</si>
  <si>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</si>
  <si>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</si>
  <si>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</si>
  <si>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</si>
  <si>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</si>
  <si>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</si>
  <si>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</si>
  <si>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</si>
  <si>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</si>
  <si>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</si>
  <si>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</si>
  <si>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</si>
  <si>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</si>
  <si>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</si>
  <si>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</si>
  <si>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</si>
  <si>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</si>
  <si>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</si>
  <si>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</si>
  <si>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</si>
  <si>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</si>
  <si>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</si>
  <si>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</si>
  <si>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</si>
  <si>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</si>
  <si>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</si>
  <si>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</si>
  <si>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</si>
  <si>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</si>
  <si>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</si>
  <si>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</si>
  <si>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</si>
  <si>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</si>
  <si>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</si>
  <si>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</si>
  <si>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</si>
  <si>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</si>
  <si>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</si>
  <si>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</si>
  <si>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</si>
  <si>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</si>
  <si>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</si>
  <si>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</si>
  <si>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</si>
  <si>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</si>
  <si>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</si>
  <si>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</si>
  <si>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</si>
  <si>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</si>
  <si>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</si>
  <si>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</si>
  <si>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</si>
  <si>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</si>
  <si>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</si>
  <si>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</si>
  <si>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</si>
  <si>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</si>
  <si>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</si>
  <si>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</si>
  <si>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</si>
  <si>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</si>
  <si>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</si>
  <si>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</si>
  <si>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</si>
  <si>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</si>
  <si>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</si>
  <si>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</si>
  <si>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</si>
  <si>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</si>
  <si>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</si>
  <si>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</si>
  <si>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</si>
  <si>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</si>
  <si>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</si>
  <si>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</si>
  <si>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</si>
  <si>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</si>
  <si>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</si>
  <si>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</si>
  <si>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</si>
  <si>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</si>
  <si>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</si>
  <si>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</si>
  <si>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</si>
  <si>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</si>
  <si>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</si>
  <si>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</si>
  <si>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</si>
  <si>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</si>
  <si>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</si>
  <si>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</si>
  <si>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</si>
  <si>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</si>
  <si>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</si>
  <si>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</si>
  <si>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</si>
  <si>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</si>
  <si>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</si>
  <si>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</si>
  <si>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</si>
  <si>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</si>
  <si>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</si>
  <si>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</si>
  <si>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</si>
  <si>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</si>
  <si>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</si>
  <si>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</si>
  <si>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</si>
  <si>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</si>
  <si>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</si>
  <si>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</si>
  <si>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</si>
  <si>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</si>
  <si>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</si>
  <si>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</si>
  <si>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</si>
  <si>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</si>
  <si>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</si>
  <si>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</si>
  <si>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</si>
  <si>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</si>
  <si>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</si>
  <si>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</si>
  <si>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</si>
  <si>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</si>
  <si>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</si>
  <si>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</si>
  <si>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</si>
  <si>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</si>
  <si>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</si>
  <si>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</si>
  <si>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</si>
  <si>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</si>
  <si>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</si>
  <si>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</si>
  <si>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</si>
  <si>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</si>
  <si>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</si>
  <si>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</si>
  <si>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</si>
  <si>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</si>
  <si>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</si>
  <si>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</si>
  <si>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</si>
  <si>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</si>
  <si>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</si>
  <si>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</si>
  <si>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</si>
  <si>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</si>
  <si>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</si>
  <si>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</si>
  <si>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</si>
  <si>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</si>
  <si>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</si>
  <si>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</si>
  <si>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</si>
  <si>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</si>
  <si>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</si>
  <si>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</si>
  <si>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</si>
  <si>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</si>
  <si>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</si>
  <si>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</si>
  <si>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</si>
  <si>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</si>
  <si>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</si>
  <si>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</si>
  <si>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</si>
  <si>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</si>
  <si>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</si>
  <si>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</si>
  <si>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</si>
  <si>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</si>
  <si>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</si>
  <si>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</si>
  <si>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</si>
  <si>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</si>
  <si>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</si>
  <si>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</si>
  <si>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</si>
  <si>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</si>
  <si>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</si>
  <si>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</si>
  <si>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</si>
  <si>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</si>
  <si>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</si>
  <si>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</si>
  <si>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</si>
  <si>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</si>
  <si>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</si>
  <si>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</si>
  <si>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</si>
  <si>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</si>
  <si>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</si>
  <si>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</si>
  <si>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</si>
  <si>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</si>
  <si>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</si>
  <si>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</si>
  <si>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</si>
  <si>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</si>
  <si>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</si>
  <si>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</si>
  <si>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</si>
  <si>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</si>
  <si>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</si>
  <si>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</si>
  <si>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</si>
  <si>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</si>
  <si>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</si>
  <si>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</si>
  <si>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</si>
  <si>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</si>
  <si>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</si>
  <si>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</si>
  <si>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</si>
  <si>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</si>
  <si>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</si>
  <si>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</si>
  <si>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</si>
  <si>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</si>
  <si>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</si>
  <si>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</si>
  <si>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</si>
  <si>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</si>
  <si>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</si>
  <si>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</si>
  <si>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</si>
  <si>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</si>
  <si>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</si>
  <si>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</si>
  <si>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</si>
  <si>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</si>
  <si>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</si>
  <si>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</si>
  <si>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</si>
  <si>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</si>
  <si>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</si>
  <si>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</si>
  <si>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</si>
  <si>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</si>
  <si>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</si>
  <si>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</si>
  <si>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</si>
  <si>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</si>
  <si>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</si>
  <si>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</si>
  <si>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</si>
  <si>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</si>
  <si>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</si>
  <si>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</si>
  <si>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</si>
  <si>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</si>
  <si>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</si>
  <si>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</si>
  <si>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</si>
  <si>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</si>
  <si>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</si>
  <si>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</si>
  <si>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</si>
  <si>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</si>
  <si>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</si>
  <si>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</si>
  <si>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</si>
  <si>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</si>
  <si>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</si>
  <si>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</si>
  <si>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</si>
  <si>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</si>
  <si>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</si>
  <si>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</si>
  <si>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</si>
  <si>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</si>
  <si>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</si>
  <si>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</si>
  <si>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</si>
  <si>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</si>
  <si>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</si>
  <si>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</si>
  <si>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</si>
  <si>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</si>
  <si>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</si>
  <si>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</si>
  <si>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</si>
  <si>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</si>
  <si>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</si>
  <si>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</si>
  <si>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</si>
  <si>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</si>
  <si>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</si>
  <si>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</si>
  <si>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</si>
  <si>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</si>
  <si>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</si>
  <si>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</si>
  <si>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</si>
  <si>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</si>
  <si>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</si>
  <si>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</si>
  <si>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</si>
  <si>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</si>
  <si>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</si>
  <si>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</si>
  <si>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</si>
  <si>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</si>
  <si>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</si>
  <si>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</si>
  <si>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</si>
  <si>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</si>
  <si>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</si>
  <si>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</si>
  <si>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</si>
  <si>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</si>
  <si>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</si>
  <si>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</si>
  <si>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</si>
  <si>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</si>
  <si>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</si>
  <si>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</si>
  <si>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</si>
  <si>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</si>
  <si>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</si>
  <si>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</si>
  <si>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</si>
  <si>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</si>
  <si>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</si>
  <si>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</si>
  <si>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</si>
  <si>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</si>
  <si>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</si>
  <si>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</si>
  <si>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</si>
  <si>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</si>
  <si>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</si>
  <si>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</si>
  <si>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</si>
  <si>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</si>
  <si>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</si>
  <si>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</si>
  <si>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</si>
  <si>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</si>
  <si>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</si>
  <si>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</si>
  <si>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</si>
  <si>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</si>
  <si>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</si>
  <si>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</si>
  <si>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</si>
  <si>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</si>
  <si>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</si>
  <si>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</si>
  <si>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</si>
  <si>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</si>
  <si>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</si>
  <si>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</si>
  <si>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</si>
  <si>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</si>
  <si>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</si>
  <si>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</si>
  <si>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</si>
  <si>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</si>
  <si>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</si>
  <si>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</si>
  <si>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</si>
  <si>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</si>
  <si>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</si>
  <si>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</si>
  <si>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</si>
  <si>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</si>
  <si>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</si>
  <si>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</si>
  <si>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</si>
  <si>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</si>
  <si>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</si>
  <si>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</si>
  <si>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</si>
  <si>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</si>
  <si>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</si>
  <si>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</si>
  <si>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</si>
  <si>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</si>
  <si>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</si>
  <si>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</si>
  <si>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</si>
  <si>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</si>
  <si>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</si>
  <si>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</si>
  <si>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</si>
  <si>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</si>
  <si>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</si>
  <si>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</si>
  <si>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</si>
  <si>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</si>
  <si>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</si>
  <si>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</si>
  <si>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</si>
  <si>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</si>
  <si>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</si>
  <si>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</si>
  <si>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</si>
  <si>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</si>
  <si>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</si>
  <si>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</si>
  <si>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</si>
  <si>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</si>
  <si>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</si>
  <si>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</si>
  <si>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</si>
  <si>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</si>
  <si>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</si>
  <si>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</si>
  <si>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</si>
  <si>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</si>
  <si>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</si>
  <si>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</si>
  <si>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</si>
  <si>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</si>
  <si>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</si>
  <si>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</si>
  <si>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</si>
  <si>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</si>
  <si>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</si>
  <si>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</si>
  <si>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</si>
  <si>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</si>
  <si>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</si>
  <si>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</si>
  <si>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</si>
  <si>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</si>
  <si>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</si>
  <si>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</si>
  <si>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</si>
  <si>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</si>
  <si>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</si>
  <si>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</si>
  <si>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</si>
  <si>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</si>
  <si>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</si>
  <si>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</si>
  <si>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</si>
  <si>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</si>
  <si>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</si>
  <si>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</si>
  <si>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</si>
  <si>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</si>
  <si>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</si>
  <si>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</si>
  <si>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</si>
  <si>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</si>
  <si>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</si>
  <si>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</si>
  <si>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</si>
  <si>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</si>
  <si>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</si>
  <si>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</si>
  <si>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</si>
  <si>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</si>
  <si>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</si>
  <si>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</si>
  <si>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</si>
  <si>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</si>
  <si>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</si>
  <si>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</si>
  <si>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</si>
  <si>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</si>
  <si>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</si>
  <si>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</si>
  <si>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</si>
  <si>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</si>
  <si>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</si>
  <si>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</si>
  <si>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</si>
  <si>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</si>
  <si>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</si>
  <si>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</si>
  <si>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</si>
  <si>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</si>
  <si>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</si>
  <si>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</si>
  <si>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</si>
  <si>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</si>
  <si>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</si>
  <si>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</si>
  <si>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</si>
  <si>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</si>
  <si>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</si>
  <si>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</si>
  <si>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</si>
  <si>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</si>
  <si>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</si>
  <si>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</si>
  <si>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</si>
  <si>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</si>
  <si>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</si>
  <si>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</si>
  <si>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</si>
  <si>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</si>
  <si>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</si>
  <si>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</si>
  <si>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</si>
  <si>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</si>
  <si>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</si>
  <si>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</si>
  <si>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</si>
  <si>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</si>
  <si>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</si>
  <si>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</si>
  <si>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</si>
  <si>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</si>
  <si>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</si>
  <si>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</si>
  <si>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</si>
  <si>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</si>
  <si>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</si>
  <si>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</si>
  <si>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</si>
  <si>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</si>
  <si>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</si>
  <si>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</si>
  <si>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</si>
  <si>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</si>
  <si>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</si>
  <si>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</si>
  <si>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</si>
  <si>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</si>
  <si>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</si>
  <si>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</si>
  <si>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</si>
  <si>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</si>
  <si>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</si>
  <si>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</si>
  <si>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</si>
  <si>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</si>
  <si>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</si>
  <si>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</si>
  <si>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</si>
  <si>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</si>
  <si>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</si>
  <si>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</si>
  <si>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</si>
  <si>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</si>
  <si>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</si>
  <si>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</si>
  <si>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</si>
  <si>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</si>
  <si>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</si>
  <si>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</si>
  <si>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</si>
  <si>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</si>
  <si>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</si>
  <si>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</si>
  <si>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</si>
  <si>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</si>
  <si>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</si>
  <si>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</si>
  <si>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</si>
  <si>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</si>
  <si>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</si>
  <si>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</si>
  <si>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</si>
  <si>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</si>
  <si>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</si>
  <si>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</si>
  <si>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</si>
  <si>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</si>
  <si>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</si>
  <si>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</si>
  <si>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</si>
  <si>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</si>
  <si>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</si>
  <si>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</si>
  <si>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</si>
  <si>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</si>
  <si>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</si>
  <si>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</si>
  <si>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</si>
  <si>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</si>
  <si>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</si>
  <si>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</si>
  <si>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</si>
  <si>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</si>
  <si>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</si>
  <si>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</si>
  <si>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</si>
  <si>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</si>
  <si>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</si>
  <si>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</si>
  <si>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</si>
  <si>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</si>
  <si>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</si>
  <si>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</si>
  <si>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</si>
  <si>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</si>
  <si>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</si>
  <si>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</si>
  <si>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</si>
  <si>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</si>
  <si>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</si>
  <si>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</si>
  <si>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</si>
  <si>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</si>
  <si>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</si>
  <si>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</si>
  <si>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</si>
  <si>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</si>
  <si>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</si>
  <si>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</si>
  <si>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</si>
  <si>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</si>
  <si>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</si>
  <si>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</si>
  <si>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</si>
  <si>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</si>
  <si>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</si>
  <si>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</si>
  <si>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</si>
  <si>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</si>
  <si>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</si>
  <si>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</si>
  <si>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</si>
  <si>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</si>
  <si>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</si>
  <si>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</si>
  <si>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</si>
  <si>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</si>
  <si>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</si>
  <si>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</si>
  <si>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</si>
  <si>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</si>
  <si>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</si>
  <si>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</si>
  <si>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</si>
  <si>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</si>
  <si>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</si>
  <si>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</si>
  <si>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</si>
  <si>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</si>
  <si>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</si>
  <si>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</si>
  <si>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</si>
  <si>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</si>
  <si>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</si>
  <si>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</si>
  <si>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</si>
  <si>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</si>
  <si>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</si>
  <si>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</si>
  <si>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</si>
  <si>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</si>
  <si>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</si>
  <si>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</si>
  <si>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</si>
  <si>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</si>
  <si>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</si>
  <si>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</si>
  <si>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</si>
  <si>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</si>
  <si>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</si>
  <si>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</si>
  <si>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</si>
  <si>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</si>
  <si>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</si>
  <si>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</si>
  <si>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</si>
  <si>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</si>
  <si>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</si>
  <si>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</si>
  <si>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</si>
  <si>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</si>
  <si>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</si>
  <si>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</si>
  <si>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</si>
  <si>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</si>
  <si>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</si>
  <si>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</si>
  <si>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</si>
  <si>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</si>
  <si>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</si>
  <si>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</si>
  <si>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</si>
  <si>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</si>
  <si>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</si>
  <si>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</si>
  <si>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</si>
  <si>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</si>
  <si>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</si>
  <si>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</si>
  <si>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</si>
  <si>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</si>
  <si>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</si>
  <si>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</si>
  <si>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</si>
  <si>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</si>
  <si>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</si>
  <si>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</si>
  <si>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</si>
  <si>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</si>
  <si>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</si>
  <si>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</si>
  <si>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</si>
  <si>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</si>
  <si>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</si>
  <si>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</si>
  <si>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</si>
  <si>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</si>
  <si>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</si>
  <si>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</si>
  <si>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</si>
  <si>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</si>
  <si>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</si>
  <si>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</si>
  <si>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</si>
  <si>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</si>
  <si>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</si>
  <si>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</si>
  <si>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</si>
  <si>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</si>
  <si>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</si>
  <si>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</si>
  <si>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</si>
  <si>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</si>
  <si>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</si>
  <si>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</si>
  <si>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</si>
  <si>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</si>
  <si>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</si>
  <si>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</si>
  <si>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</si>
  <si>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</si>
  <si>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</si>
  <si>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</si>
  <si>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</si>
  <si>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</si>
  <si>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</si>
  <si>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</si>
  <si>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</si>
  <si>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</si>
  <si>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</si>
  <si>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</si>
  <si>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</si>
  <si>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</si>
  <si>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</si>
  <si>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</si>
  <si>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</si>
  <si>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</si>
  <si>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</si>
  <si>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</si>
  <si>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</si>
  <si>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</si>
  <si>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</si>
  <si>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</si>
  <si>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</si>
  <si>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</si>
  <si>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</si>
  <si>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</si>
  <si>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</si>
  <si>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</si>
  <si>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</si>
  <si>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</si>
  <si>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</si>
  <si>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</si>
  <si>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</si>
  <si>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</si>
  <si>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</si>
  <si>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</si>
  <si>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</si>
  <si>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</si>
  <si>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</si>
  <si>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</si>
  <si>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</si>
  <si>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</si>
  <si>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</si>
  <si>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</si>
  <si>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</si>
  <si>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</si>
  <si>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</si>
  <si>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</si>
  <si>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</si>
  <si>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</si>
  <si>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</si>
  <si>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</si>
  <si>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</si>
  <si>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</si>
  <si>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</si>
  <si>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</si>
  <si>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</si>
  <si>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</si>
  <si>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</si>
  <si>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</si>
  <si>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</si>
  <si>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</si>
  <si>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</si>
  <si>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</si>
  <si>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</si>
  <si>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</si>
  <si>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</si>
  <si>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</si>
  <si>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</si>
  <si>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</si>
  <si>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</si>
  <si>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</si>
  <si>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</si>
  <si>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</si>
  <si>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</si>
  <si>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</si>
  <si>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</si>
  <si>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</si>
  <si>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</si>
  <si>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</si>
  <si>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</si>
  <si>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</si>
  <si>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</si>
  <si>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</si>
  <si>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</si>
  <si>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</si>
  <si>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</si>
  <si>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</si>
  <si>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</si>
  <si>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</si>
  <si>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</si>
  <si>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</si>
  <si>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</si>
  <si>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</si>
  <si>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</si>
  <si>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</si>
  <si>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</si>
  <si>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</si>
  <si>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</si>
  <si>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</si>
  <si>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</si>
  <si>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</si>
  <si>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</si>
  <si>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</si>
  <si>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</si>
  <si>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</si>
  <si>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</si>
  <si>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</si>
  <si>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</si>
  <si>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</si>
  <si>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</si>
  <si>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</si>
  <si>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</si>
  <si>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</si>
  <si>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</si>
  <si>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</si>
  <si>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</si>
  <si>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</si>
  <si>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</si>
  <si>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</si>
  <si>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</si>
  <si>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</si>
  <si>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</si>
  <si>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</si>
  <si>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</si>
  <si>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</si>
  <si>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</si>
  <si>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</si>
  <si>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</si>
  <si>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</si>
  <si>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</si>
  <si>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</si>
  <si>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</si>
  <si>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</si>
  <si>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</si>
  <si>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</si>
  <si>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</si>
  <si>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</si>
  <si>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</si>
  <si>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</si>
  <si>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</si>
  <si>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</si>
  <si>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</si>
  <si>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</si>
  <si>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</si>
  <si>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</si>
  <si>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</si>
  <si>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</si>
  <si>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</si>
  <si>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</si>
  <si>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</si>
  <si>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</si>
  <si>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</si>
  <si>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</si>
  <si>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</si>
  <si>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</si>
  <si>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</si>
  <si>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</si>
  <si>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</si>
  <si>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</si>
  <si>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</si>
  <si>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</si>
  <si>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</si>
  <si>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</si>
  <si>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</si>
  <si>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</si>
  <si>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</si>
  <si>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</si>
  <si>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</si>
  <si>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</si>
  <si>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</si>
  <si>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</si>
  <si>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</si>
  <si>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</si>
  <si>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</si>
  <si>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</si>
  <si>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</si>
  <si>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</si>
  <si>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</si>
  <si>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</si>
  <si>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</si>
  <si>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</si>
  <si>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</si>
  <si>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</si>
  <si>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</si>
  <si>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</si>
  <si>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</si>
  <si>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</si>
  <si>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</si>
  <si>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</si>
  <si>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</si>
  <si>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</si>
  <si>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</si>
  <si>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</si>
  <si>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</si>
  <si>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</si>
  <si>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</si>
  <si>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</si>
  <si>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</si>
  <si>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</si>
  <si>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</si>
  <si>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</si>
  <si>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</si>
  <si>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</si>
  <si>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</si>
  <si>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</si>
  <si>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</si>
  <si>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</si>
  <si>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</si>
  <si>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</si>
  <si>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</si>
  <si>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</si>
  <si>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</si>
  <si>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</si>
  <si>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</si>
  <si>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</si>
  <si>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</si>
  <si>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</si>
  <si>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</si>
  <si>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</si>
  <si>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</si>
  <si>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</si>
  <si>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</si>
  <si>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</si>
  <si>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</si>
  <si>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</si>
  <si>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</si>
  <si>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</si>
  <si>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</si>
  <si>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</si>
  <si>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</si>
  <si>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</si>
  <si>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</si>
  <si>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</si>
  <si>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</si>
  <si>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</si>
  <si>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</si>
  <si>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</si>
  <si>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</si>
  <si>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</si>
  <si>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</si>
  <si>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</si>
  <si>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</si>
  <si>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</si>
  <si>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</si>
  <si>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</si>
  <si>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</si>
  <si>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</si>
  <si>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</si>
  <si>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</si>
  <si>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</si>
  <si>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</si>
  <si>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</si>
  <si>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</si>
  <si>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</si>
  <si>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</si>
  <si>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</si>
  <si>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</si>
  <si>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</si>
  <si>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</si>
  <si>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</si>
  <si>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</si>
  <si>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</si>
  <si>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</si>
  <si>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</si>
  <si>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</si>
  <si>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</si>
  <si>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</si>
  <si>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</si>
  <si>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</si>
  <si>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</si>
  <si>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</si>
  <si>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</si>
  <si>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</si>
  <si>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</si>
  <si>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</si>
  <si>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</si>
  <si>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</si>
  <si>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</si>
  <si>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</si>
  <si>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</si>
  <si>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</si>
  <si>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</si>
  <si>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</si>
  <si>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</si>
  <si>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</si>
  <si>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</si>
  <si>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</si>
  <si>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</si>
  <si>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</si>
  <si>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</si>
  <si>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</si>
  <si>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</si>
  <si>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</si>
  <si>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</si>
  <si>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</si>
  <si>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</si>
  <si>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</si>
  <si>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</si>
  <si>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</si>
  <si>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</si>
  <si>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</si>
  <si>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</si>
  <si>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</si>
  <si>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</si>
  <si>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</si>
  <si>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</si>
  <si>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</si>
  <si>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</si>
  <si>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</si>
  <si>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</si>
  <si>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</si>
  <si>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</si>
  <si>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</si>
  <si>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</si>
  <si>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</si>
  <si>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</si>
  <si>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</si>
  <si>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</si>
  <si>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</si>
  <si>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</si>
  <si>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</si>
  <si>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</si>
  <si>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</si>
  <si>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</si>
  <si>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</si>
  <si>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</si>
  <si>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</si>
  <si>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</si>
  <si>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</si>
  <si>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</si>
  <si>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</si>
  <si>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</si>
  <si>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</si>
  <si>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</si>
  <si>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</si>
  <si>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</si>
  <si>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</si>
  <si>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</si>
  <si>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</si>
  <si>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</si>
  <si>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</si>
  <si>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</si>
  <si>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</si>
  <si>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</si>
  <si>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</si>
  <si>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</si>
  <si>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</si>
  <si>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</si>
  <si>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</si>
  <si>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</si>
  <si>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</si>
  <si>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</si>
  <si>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</si>
  <si>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</si>
  <si>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</si>
  <si>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</si>
  <si>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</si>
  <si>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</si>
  <si>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</si>
  <si>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</si>
  <si>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</si>
  <si>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</si>
  <si>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</si>
  <si>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</si>
  <si>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</si>
  <si>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</si>
  <si>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</si>
  <si>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</si>
  <si>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</si>
  <si>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</si>
  <si>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</si>
  <si>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</si>
  <si>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</si>
  <si>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</si>
  <si>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</si>
  <si>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</si>
  <si>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</si>
  <si>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</si>
  <si>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</si>
  <si>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</si>
  <si>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</si>
  <si>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</si>
  <si>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</si>
  <si>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</si>
  <si>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</si>
  <si>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</si>
  <si>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</si>
  <si>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</si>
  <si>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</si>
  <si>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</si>
  <si>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</si>
  <si>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</si>
  <si>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</si>
  <si>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</si>
  <si>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</si>
  <si>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</si>
  <si>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</si>
  <si>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</si>
  <si>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</si>
  <si>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</si>
  <si>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</si>
  <si>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</si>
  <si>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</si>
  <si>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</si>
  <si>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</si>
  <si>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</si>
  <si>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</si>
  <si>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</si>
  <si>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</si>
  <si>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</si>
  <si>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</si>
  <si>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</si>
  <si>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</si>
  <si>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</si>
  <si>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</si>
  <si>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</si>
  <si>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</si>
  <si>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</si>
  <si>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</si>
  <si>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</si>
  <si>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</si>
  <si>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</si>
  <si>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</si>
  <si>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</si>
  <si>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</si>
  <si>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</si>
  <si>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</si>
  <si>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</si>
  <si>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</si>
  <si>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</si>
  <si>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</si>
  <si>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</si>
  <si>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</si>
  <si>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</si>
  <si>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</si>
  <si>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</si>
  <si>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</si>
  <si>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</si>
  <si>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</si>
  <si>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</si>
  <si>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</si>
  <si>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</si>
  <si>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</si>
  <si>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</si>
  <si>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</si>
  <si>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</si>
  <si>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</si>
  <si>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</si>
  <si>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</si>
  <si>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</si>
  <si>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</si>
  <si>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</si>
  <si>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</si>
  <si>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</si>
  <si>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</si>
  <si>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</si>
  <si>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</si>
  <si>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</si>
  <si>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</si>
  <si>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</si>
  <si>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</si>
  <si>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</si>
  <si>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</si>
  <si>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</si>
  <si>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</si>
  <si>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</si>
  <si>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</si>
  <si>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</si>
  <si>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</si>
  <si>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</si>
  <si>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</si>
  <si>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</si>
  <si>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</si>
  <si>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</si>
  <si>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</si>
  <si>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</si>
  <si>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</si>
  <si>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</si>
  <si>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</si>
  <si>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</si>
  <si>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</si>
  <si>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</si>
  <si>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</si>
  <si>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</si>
  <si>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</si>
  <si>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</si>
  <si>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</si>
  <si>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</si>
  <si>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</si>
  <si>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</si>
  <si>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</si>
  <si>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</si>
  <si>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</si>
  <si>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</si>
  <si>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</si>
  <si>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</si>
  <si>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</si>
  <si>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</si>
  <si>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</si>
  <si>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</si>
  <si>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</si>
  <si>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</si>
  <si>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</si>
  <si>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</si>
  <si>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</si>
  <si>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</si>
  <si>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</si>
  <si>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</si>
  <si>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</si>
  <si>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</si>
  <si>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</si>
  <si>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</si>
  <si>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</si>
  <si>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</si>
  <si>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</si>
  <si>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</si>
  <si>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</si>
  <si>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</si>
  <si>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</si>
  <si>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</si>
  <si>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</si>
  <si>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</si>
  <si>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</si>
  <si>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</si>
  <si>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</si>
  <si>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</si>
  <si>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</si>
  <si>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</si>
  <si>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</si>
  <si>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</si>
  <si>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</si>
  <si>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</si>
  <si>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</si>
  <si>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</si>
  <si>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</si>
  <si>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</si>
  <si>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</si>
  <si>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</si>
  <si>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</si>
  <si>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</si>
  <si>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</si>
  <si>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</si>
  <si>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</si>
  <si>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</si>
  <si>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</si>
  <si>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</si>
  <si>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</si>
  <si>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</si>
  <si>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</si>
  <si>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</si>
  <si>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</si>
  <si>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</si>
  <si>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</si>
  <si>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</si>
  <si>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</si>
  <si>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</si>
  <si>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</si>
  <si>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</si>
  <si>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</si>
  <si>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</si>
  <si>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</si>
  <si>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</si>
  <si>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</si>
  <si>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</si>
  <si>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</si>
  <si>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</si>
  <si>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</si>
  <si>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</si>
  <si>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</si>
  <si>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</si>
  <si>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</si>
  <si>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</si>
  <si>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</si>
  <si>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</si>
  <si>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</si>
  <si>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</si>
  <si>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</si>
  <si>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</si>
  <si>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</si>
  <si>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</si>
  <si>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</si>
  <si>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</si>
  <si>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</si>
  <si>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</si>
  <si>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</si>
  <si>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</si>
  <si>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</si>
  <si>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</si>
  <si>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</si>
  <si>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</si>
  <si>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</si>
  <si>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</si>
  <si>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</si>
  <si>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</si>
  <si>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</si>
  <si>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</si>
  <si>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</si>
  <si>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</si>
  <si>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</si>
  <si>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</si>
  <si>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</si>
  <si>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</si>
  <si>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</si>
  <si>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</si>
  <si>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</si>
  <si>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</si>
  <si>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</si>
  <si>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</si>
  <si>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</si>
  <si>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</si>
  <si>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</si>
  <si>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</si>
  <si>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</si>
  <si>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</si>
  <si>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</si>
  <si>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</si>
  <si>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</si>
  <si>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</si>
  <si>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</si>
  <si>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</si>
  <si>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</si>
  <si>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</si>
  <si>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</si>
  <si>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</si>
  <si>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</si>
  <si>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</si>
  <si>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</si>
  <si>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</si>
  <si>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</si>
  <si>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</si>
  <si>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</si>
  <si>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</si>
  <si>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</si>
  <si>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</si>
  <si>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</si>
  <si>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</si>
  <si>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</si>
  <si>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</si>
  <si>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</si>
  <si>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</si>
  <si>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</si>
  <si>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</si>
  <si>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</si>
  <si>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</si>
  <si>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</si>
  <si>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</si>
  <si>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</si>
  <si>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</si>
  <si>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</si>
  <si>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</si>
  <si>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</si>
  <si>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</si>
  <si>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</si>
  <si>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</si>
  <si>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</si>
  <si>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</si>
  <si>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</si>
  <si>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</si>
  <si>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</si>
  <si>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</si>
  <si>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</si>
  <si>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</si>
  <si>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</si>
  <si>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</si>
  <si>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</si>
  <si>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</si>
  <si>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</si>
  <si>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</si>
  <si>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</si>
  <si>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</si>
  <si>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</si>
  <si>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</si>
  <si>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</si>
  <si>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</si>
  <si>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</si>
  <si>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</si>
  <si>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</si>
  <si>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</si>
  <si>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</si>
  <si>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</si>
  <si>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</si>
  <si>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</si>
  <si>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</si>
  <si>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</si>
  <si>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</si>
  <si>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</si>
  <si>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</si>
  <si>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</si>
  <si>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</si>
  <si>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</si>
  <si>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</si>
  <si>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</si>
  <si>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</si>
  <si>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</si>
  <si>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</si>
  <si>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</si>
  <si>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</si>
  <si>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</si>
  <si>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</si>
  <si>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</si>
  <si>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</si>
  <si>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</si>
  <si>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</si>
  <si>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</si>
  <si>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</si>
  <si>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</si>
  <si>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</si>
  <si>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</si>
  <si>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</si>
  <si>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</si>
  <si>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</si>
  <si>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</si>
  <si>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</si>
  <si>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</si>
  <si>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</si>
  <si>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</si>
  <si>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</si>
  <si>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</si>
  <si>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</si>
  <si>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</si>
  <si>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</si>
  <si>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</si>
  <si>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</si>
  <si>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</si>
  <si>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</si>
  <si>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</si>
  <si>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</si>
  <si>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</si>
  <si>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</si>
  <si>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</si>
  <si>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</si>
  <si>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</si>
  <si>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</si>
  <si>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</si>
  <si>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</si>
  <si>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</si>
  <si>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</si>
  <si>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</si>
  <si>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</si>
  <si>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</si>
  <si>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</si>
  <si>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</si>
  <si>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</si>
  <si>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</si>
  <si>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</si>
  <si>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</si>
  <si>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</si>
  <si>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</si>
  <si>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</si>
  <si>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</si>
  <si>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</si>
  <si>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</si>
  <si>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</si>
  <si>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</si>
  <si>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</si>
  <si>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</si>
  <si>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</si>
  <si>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</si>
  <si>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</si>
  <si>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</si>
  <si>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</si>
  <si>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</si>
  <si>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</si>
  <si>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</si>
  <si>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</si>
  <si>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</si>
  <si>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</si>
  <si>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</si>
  <si>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</si>
  <si>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</si>
  <si>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</si>
  <si>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</si>
  <si>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</si>
  <si>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</si>
  <si>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</si>
  <si>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</si>
  <si>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</si>
  <si>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</si>
  <si>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</si>
  <si>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</si>
  <si>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</si>
  <si>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</si>
  <si>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</si>
  <si>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</si>
  <si>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</si>
  <si>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</si>
  <si>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</si>
  <si>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</si>
  <si>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</si>
  <si>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</si>
  <si>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</si>
  <si>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</si>
  <si>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</si>
  <si>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</si>
  <si>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</si>
  <si>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</si>
  <si>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</si>
  <si>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</si>
  <si>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</si>
  <si>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</si>
  <si>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</si>
  <si>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</si>
  <si>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</si>
  <si>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</si>
  <si>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</si>
  <si>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</si>
  <si>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</si>
  <si>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</si>
  <si>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</si>
  <si>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</si>
  <si>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</si>
  <si>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</si>
  <si>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</si>
  <si>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</si>
  <si>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</si>
  <si>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</si>
  <si>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</si>
  <si>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</si>
  <si>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</si>
  <si>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</si>
  <si>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</si>
  <si>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</si>
  <si>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</si>
  <si>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</si>
  <si>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</si>
  <si>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</si>
  <si>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</si>
  <si>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</si>
  <si>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</si>
  <si>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</si>
  <si>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</si>
  <si>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</si>
  <si>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</si>
  <si>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</si>
  <si>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</si>
  <si>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</si>
  <si>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</si>
  <si>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</si>
  <si>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</si>
  <si>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</si>
  <si>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</si>
  <si>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</si>
  <si>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</si>
  <si>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</si>
  <si>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</si>
  <si>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</si>
  <si>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</si>
  <si>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</si>
  <si>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</si>
  <si>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</si>
  <si>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</si>
  <si>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</si>
  <si>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</si>
  <si>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</si>
  <si>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</si>
  <si>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</si>
  <si>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</si>
  <si>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</si>
  <si>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</si>
  <si>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</si>
  <si>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</si>
  <si>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</si>
  <si>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</si>
  <si>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</si>
  <si>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</si>
  <si>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</si>
  <si>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</si>
  <si>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</si>
  <si>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</si>
  <si>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</si>
  <si>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</si>
  <si>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</si>
  <si>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</si>
  <si>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</si>
  <si>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</si>
  <si>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</si>
  <si>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</si>
  <si>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</si>
  <si>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</si>
  <si>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</si>
  <si>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</si>
  <si>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</si>
  <si>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</si>
  <si>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</si>
  <si>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</si>
  <si>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</si>
  <si>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</si>
  <si>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</si>
  <si>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</si>
  <si>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</si>
  <si>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</si>
  <si>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</si>
  <si>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</si>
  <si>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</si>
  <si>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</si>
  <si>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</si>
  <si>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</si>
  <si>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</si>
  <si>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</si>
  <si>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</si>
  <si>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</si>
  <si>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</si>
  <si>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</si>
  <si>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</si>
  <si>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</si>
  <si>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</si>
  <si>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</si>
  <si>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</si>
  <si>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</si>
  <si>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</si>
  <si>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</si>
  <si>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</si>
  <si>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</si>
  <si>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</si>
  <si>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</si>
  <si>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</si>
  <si>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</si>
  <si>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</si>
  <si>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</si>
  <si>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</si>
  <si>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</si>
  <si>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</si>
  <si>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</si>
  <si>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</si>
  <si>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</si>
  <si>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</si>
  <si>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</si>
  <si>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</si>
  <si>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</si>
  <si>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</si>
  <si>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</si>
  <si>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</si>
  <si>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</si>
  <si>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</si>
  <si>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</si>
  <si>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</si>
  <si>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</si>
  <si>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</si>
  <si>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</si>
  <si>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</si>
  <si>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</si>
  <si>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</si>
  <si>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</si>
  <si>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</si>
  <si>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</si>
  <si>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</si>
  <si>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</si>
  <si>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</si>
  <si>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</si>
  <si>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</si>
  <si>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</si>
  <si>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</si>
  <si>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</si>
  <si>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</si>
  <si>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</si>
  <si>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</si>
  <si>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</si>
  <si>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</si>
  <si>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</si>
  <si>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</si>
  <si>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</si>
  <si>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</si>
  <si>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</si>
  <si>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</si>
  <si>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</si>
  <si>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</si>
  <si>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</si>
  <si>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</si>
  <si>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</si>
  <si>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</si>
  <si>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</si>
  <si>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</si>
  <si>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</si>
  <si>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</si>
  <si>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</si>
  <si>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</si>
  <si>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</si>
  <si>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</si>
  <si>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</si>
  <si>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</si>
  <si>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</si>
  <si>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</si>
  <si>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</si>
  <si>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</si>
  <si>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</si>
  <si>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</si>
  <si>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</si>
  <si>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</si>
  <si>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</si>
  <si>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</si>
  <si>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</si>
  <si>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</si>
  <si>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</si>
  <si>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</si>
  <si>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</si>
  <si>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</si>
  <si>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</si>
  <si>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</si>
  <si>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</si>
  <si>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</si>
  <si>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</si>
  <si>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</si>
  <si>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</si>
  <si>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</si>
  <si>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</si>
  <si>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</si>
  <si>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</si>
  <si>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</si>
  <si>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</si>
  <si>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</si>
  <si>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</si>
  <si>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</si>
  <si>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</si>
  <si>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</si>
  <si>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</si>
  <si>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</si>
  <si>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</si>
  <si>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</si>
  <si>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</si>
  <si>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</si>
  <si>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</si>
  <si>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</si>
  <si>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</si>
  <si>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</si>
  <si>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</si>
  <si>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</si>
  <si>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</si>
  <si>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</si>
  <si>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</si>
  <si>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</si>
  <si>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</si>
  <si>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</si>
  <si>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</si>
  <si>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</si>
  <si>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</si>
  <si>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</si>
  <si>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</si>
  <si>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</si>
  <si>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</si>
  <si>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</si>
  <si>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</si>
  <si>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</si>
  <si>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</si>
  <si>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</si>
  <si>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</si>
  <si>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</si>
  <si>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</si>
  <si>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</si>
  <si>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</si>
  <si>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</si>
  <si>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</si>
  <si>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</si>
  <si>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</si>
  <si>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</si>
  <si>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</si>
  <si>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</si>
  <si>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</si>
  <si>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</si>
  <si>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</si>
  <si>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</si>
  <si>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</si>
  <si>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</si>
  <si>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</si>
  <si>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</si>
  <si>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</si>
  <si>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</si>
  <si>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</si>
  <si>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</si>
  <si>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</si>
  <si>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</si>
  <si>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</si>
  <si>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</si>
  <si>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</si>
  <si>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</si>
  <si>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</si>
  <si>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</si>
  <si>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</si>
  <si>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</si>
  <si>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</si>
  <si>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</si>
  <si>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</si>
  <si>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</si>
  <si>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</si>
  <si>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</si>
  <si>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</si>
  <si>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</si>
  <si>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</si>
  <si>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</si>
  <si>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</si>
  <si>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</si>
  <si>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</si>
  <si>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</si>
  <si>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</si>
  <si>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</si>
  <si>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</si>
  <si>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</si>
  <si>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</si>
  <si>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</si>
  <si>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</si>
  <si>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</si>
  <si>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</si>
  <si>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</si>
  <si>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</si>
  <si>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</si>
  <si>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</si>
  <si>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</si>
  <si>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</si>
  <si>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</si>
  <si>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</si>
  <si>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</si>
  <si>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</si>
  <si>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</si>
  <si>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</si>
  <si>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</si>
  <si>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</si>
  <si>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</si>
  <si>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</si>
  <si>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</si>
  <si>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</si>
  <si>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</si>
  <si>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</si>
  <si>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</si>
  <si>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</si>
  <si>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</si>
  <si>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</si>
  <si>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</si>
  <si>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</si>
  <si>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</si>
  <si>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</si>
  <si>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</si>
  <si>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</si>
  <si>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</si>
  <si>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</si>
  <si>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</si>
  <si>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</si>
  <si>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</si>
  <si>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</si>
  <si>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</si>
  <si>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</si>
  <si>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</si>
  <si>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</si>
  <si>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</si>
  <si>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</si>
  <si>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</si>
  <si>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</si>
  <si>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</si>
  <si>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</si>
  <si>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</si>
  <si>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</si>
  <si>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</si>
  <si>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</si>
  <si>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</si>
  <si>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</si>
  <si>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</si>
  <si>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</si>
  <si>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</si>
  <si>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</si>
  <si>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</si>
  <si>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</si>
  <si>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</si>
  <si>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</si>
  <si>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</si>
  <si>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</si>
  <si>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</si>
  <si>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</si>
  <si>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</si>
  <si>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</si>
  <si>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</si>
  <si>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</si>
  <si>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</si>
  <si>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</si>
  <si>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</si>
  <si>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</si>
  <si>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</si>
  <si>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</si>
  <si>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</si>
  <si>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</si>
  <si>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</si>
  <si>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</si>
  <si>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</si>
  <si>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</si>
  <si>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</si>
  <si>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</si>
  <si>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</si>
  <si>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</si>
  <si>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</si>
  <si>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</si>
  <si>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</si>
  <si>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</si>
  <si>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</si>
  <si>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</si>
  <si>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</si>
  <si>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</si>
  <si>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</si>
  <si>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</si>
  <si>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</si>
  <si>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</si>
  <si>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</si>
  <si>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</si>
  <si>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</si>
  <si>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</si>
  <si>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</si>
  <si>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</si>
  <si>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</si>
  <si>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</si>
  <si>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</si>
  <si>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</si>
  <si>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</si>
  <si>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</si>
  <si>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</si>
  <si>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</si>
  <si>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</si>
  <si>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</si>
  <si>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</si>
  <si>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</si>
  <si>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</si>
  <si>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</si>
  <si>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</si>
  <si>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</si>
  <si>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</si>
  <si>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</si>
  <si>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</si>
  <si>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</si>
  <si>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</si>
  <si>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</si>
  <si>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</si>
  <si>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</si>
  <si>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</si>
  <si>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</si>
  <si>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</si>
  <si>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</si>
  <si>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</si>
  <si>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</si>
  <si>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</si>
  <si>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</si>
  <si>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</si>
  <si>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</si>
  <si>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</si>
  <si>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</si>
  <si>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</si>
  <si>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</si>
  <si>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</si>
  <si>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</si>
  <si>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</si>
  <si>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</si>
  <si>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</si>
  <si>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</si>
  <si>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</si>
  <si>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</si>
  <si>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</si>
  <si>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</si>
  <si>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</si>
  <si>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</si>
  <si>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</si>
  <si>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</si>
  <si>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</si>
  <si>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</si>
  <si>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</si>
  <si>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</si>
  <si>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</si>
  <si>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</si>
  <si>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</si>
  <si>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</si>
  <si>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</si>
  <si>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</si>
  <si>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</si>
  <si>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</si>
  <si>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</si>
  <si>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</si>
  <si>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</si>
  <si>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</si>
  <si>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</si>
  <si>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</si>
  <si>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</si>
  <si>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</si>
  <si>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</si>
  <si>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</si>
  <si>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</si>
  <si>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</si>
  <si>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</si>
  <si>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</si>
  <si>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</si>
  <si>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</si>
  <si>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</si>
  <si>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</si>
  <si>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</si>
  <si>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</si>
  <si>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</si>
  <si>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</si>
  <si>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</si>
  <si>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</si>
  <si>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</si>
  <si>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</si>
  <si>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</si>
  <si>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</si>
  <si>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</si>
  <si>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</si>
  <si>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</si>
  <si>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</si>
  <si>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</si>
  <si>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</si>
  <si>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</si>
  <si>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</si>
  <si>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</si>
  <si>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</si>
  <si>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</si>
  <si>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</si>
  <si>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</si>
  <si>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</si>
  <si>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</si>
  <si>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</si>
  <si>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</si>
  <si>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</si>
  <si>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</si>
  <si>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</si>
  <si>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</si>
  <si>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</si>
  <si>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</si>
  <si>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</si>
  <si>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</si>
  <si>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</si>
  <si>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</si>
  <si>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</si>
  <si>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</si>
  <si>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</si>
  <si>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</si>
  <si>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</si>
  <si>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</si>
  <si>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</si>
  <si>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</si>
  <si>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</si>
  <si>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</si>
  <si>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</si>
  <si>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</si>
  <si>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</si>
  <si>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</si>
  <si>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</si>
  <si>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</si>
  <si>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</si>
  <si>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</si>
  <si>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</si>
  <si>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</si>
  <si>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</si>
  <si>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</si>
  <si>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</si>
  <si>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</si>
  <si>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</si>
  <si>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</si>
  <si>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</si>
  <si>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</si>
  <si>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</si>
  <si>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</si>
  <si>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</si>
  <si>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</si>
  <si>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</si>
  <si>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</si>
  <si>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</si>
  <si>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</si>
  <si>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</si>
  <si>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</si>
  <si>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</si>
  <si>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</si>
  <si>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</si>
  <si>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</si>
  <si>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</si>
  <si>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</si>
  <si>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</si>
  <si>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</si>
  <si>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</si>
  <si>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</si>
  <si>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</si>
  <si>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</si>
  <si>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</si>
  <si>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</si>
  <si>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</si>
  <si>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</si>
  <si>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</si>
  <si>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</si>
  <si>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</si>
  <si>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</si>
  <si>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</si>
  <si>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</si>
  <si>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</si>
  <si>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</si>
  <si>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</si>
  <si>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</si>
  <si>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</si>
  <si>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</si>
  <si>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</si>
  <si>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</si>
  <si>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</si>
  <si>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</si>
  <si>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</si>
  <si>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</si>
  <si>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</si>
  <si>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</si>
  <si>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</si>
  <si>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</si>
  <si>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</si>
  <si>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</si>
  <si>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</si>
  <si>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</si>
  <si>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</si>
  <si>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</si>
  <si>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</si>
  <si>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</si>
  <si>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</si>
  <si>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</si>
  <si>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</si>
  <si>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</si>
  <si>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</si>
  <si>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</si>
  <si>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</si>
  <si>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</si>
  <si>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</si>
  <si>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</si>
  <si>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</si>
  <si>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</si>
  <si>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</si>
  <si>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</si>
  <si>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</si>
  <si>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</si>
  <si>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</si>
  <si>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</si>
  <si>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</si>
  <si>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</si>
  <si>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</si>
  <si>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</si>
  <si>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</si>
  <si>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</si>
  <si>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</si>
  <si>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</si>
  <si>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</si>
  <si>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</si>
  <si>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</si>
  <si>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</si>
  <si>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</si>
  <si>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</si>
  <si>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</si>
  <si>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</si>
  <si>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</si>
  <si>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</si>
  <si>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</si>
  <si>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</si>
  <si>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</si>
  <si>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</si>
  <si>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</si>
  <si>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</si>
  <si>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</si>
  <si>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</si>
  <si>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</si>
  <si>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</si>
  <si>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</si>
  <si>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</si>
  <si>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</si>
  <si>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</si>
  <si>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</si>
  <si>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</si>
  <si>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</si>
  <si>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</si>
  <si>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</si>
  <si>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</si>
  <si>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</si>
  <si>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</si>
  <si>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</si>
  <si>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</si>
  <si>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</si>
  <si>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</si>
  <si>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</si>
  <si>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</si>
  <si>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</si>
  <si>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</si>
  <si>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</si>
  <si>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</si>
  <si>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</si>
  <si>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</si>
  <si>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</si>
  <si>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</si>
  <si>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</si>
  <si>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</si>
  <si>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</si>
  <si>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</si>
  <si>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</si>
  <si>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</si>
  <si>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</si>
  <si>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</si>
  <si>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</si>
  <si>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</si>
  <si>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</si>
  <si>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</si>
  <si>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</si>
  <si>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</si>
  <si>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</si>
  <si>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</si>
  <si>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</si>
  <si>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</si>
  <si>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</si>
  <si>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</si>
  <si>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</si>
  <si>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</si>
  <si>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</si>
  <si>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</si>
  <si>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</si>
  <si>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</si>
  <si>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</si>
  <si>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</si>
  <si>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</si>
  <si>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</si>
  <si>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</si>
  <si>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</si>
  <si>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</si>
  <si>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</si>
  <si>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</si>
  <si>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</si>
  <si>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</si>
  <si>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</si>
  <si>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</si>
  <si>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</si>
  <si>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</si>
  <si>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</si>
  <si>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</si>
  <si>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</si>
  <si>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</si>
  <si>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</si>
  <si>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</si>
  <si>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</si>
  <si>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</si>
  <si>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</si>
  <si>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</si>
  <si>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</si>
  <si>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</si>
  <si>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</si>
  <si>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</si>
  <si>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</si>
  <si>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</si>
  <si>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</si>
  <si>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</si>
  <si>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</si>
  <si>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</si>
  <si>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</si>
  <si>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</si>
  <si>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</si>
  <si>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</si>
  <si>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</si>
  <si>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</si>
  <si>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</si>
  <si>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</si>
  <si>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</si>
  <si>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</si>
  <si>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</si>
  <si>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</si>
  <si>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</si>
  <si>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</si>
  <si>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</si>
  <si>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</si>
  <si>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</si>
  <si>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</si>
  <si>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</si>
  <si>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</si>
  <si>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</si>
  <si>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</si>
  <si>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</si>
  <si>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</si>
  <si>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</si>
  <si>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</si>
  <si>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</si>
  <si>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</si>
  <si>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</si>
  <si>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</si>
  <si>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</si>
  <si>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</si>
  <si>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</si>
  <si>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</si>
  <si>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</si>
  <si>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</si>
  <si>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</si>
  <si>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</si>
  <si>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</si>
  <si>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</si>
  <si>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</si>
  <si>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</si>
  <si>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</si>
  <si>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</si>
  <si>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</si>
  <si>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</si>
  <si>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</si>
  <si>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</si>
  <si>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</si>
  <si>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</si>
  <si>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</si>
  <si>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</si>
  <si>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</si>
  <si>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</si>
  <si>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</si>
  <si>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</si>
  <si>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</si>
  <si>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</si>
  <si>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</si>
  <si>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</si>
  <si>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</si>
  <si>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</si>
  <si>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</si>
  <si>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</si>
  <si>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</si>
  <si>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</si>
  <si>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</si>
  <si>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</si>
  <si>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</si>
  <si>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</si>
  <si>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</si>
  <si>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</si>
  <si>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</si>
  <si>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</si>
  <si>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</si>
  <si>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</si>
  <si>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</si>
  <si>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</si>
  <si>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</si>
  <si>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</si>
  <si>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</si>
  <si>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</si>
  <si>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</si>
  <si>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</si>
  <si>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</si>
  <si>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</si>
  <si>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</si>
  <si>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</si>
  <si>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</si>
  <si>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</si>
  <si>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</si>
  <si>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</si>
  <si>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</si>
  <si>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</si>
  <si>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</si>
  <si>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</si>
  <si>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</si>
  <si>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</si>
  <si>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</si>
  <si>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</si>
  <si>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</si>
  <si>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</si>
  <si>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</si>
  <si>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</si>
  <si>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</si>
  <si>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</si>
  <si>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</si>
  <si>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</si>
  <si>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</si>
  <si>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</si>
  <si>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</si>
  <si>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</si>
  <si>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</si>
  <si>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</si>
  <si>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</si>
  <si>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</si>
  <si>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</si>
  <si>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</si>
  <si>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</si>
  <si>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</si>
  <si>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</si>
  <si>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</si>
  <si>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</si>
  <si>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</si>
  <si>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</si>
  <si>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</si>
  <si>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</si>
  <si>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</si>
  <si>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</si>
  <si>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</si>
  <si>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</si>
  <si>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</si>
  <si>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</si>
  <si>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</si>
  <si>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</si>
  <si>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</si>
  <si>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</si>
  <si>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</si>
  <si>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</si>
  <si>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</si>
  <si>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</si>
  <si>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</si>
  <si>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</si>
  <si>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</si>
  <si>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</si>
  <si>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</si>
  <si>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</si>
  <si>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</si>
  <si>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</si>
  <si>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</si>
  <si>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</si>
  <si>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</si>
  <si>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</si>
  <si>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</si>
  <si>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</si>
  <si>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</si>
  <si>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</si>
  <si>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</si>
  <si>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</si>
  <si>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</si>
  <si>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</si>
  <si>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</si>
  <si>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</si>
  <si>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</si>
  <si>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</si>
  <si>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</si>
  <si>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</si>
  <si>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</si>
  <si>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</si>
  <si>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</si>
  <si>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</si>
  <si>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</si>
  <si>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</si>
  <si>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</si>
  <si>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</si>
  <si>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</si>
  <si>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</si>
  <si>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</si>
  <si>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</si>
  <si>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</si>
  <si>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</si>
  <si>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</si>
  <si>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</si>
  <si>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</si>
  <si>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</si>
  <si>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</si>
  <si>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</si>
  <si>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</si>
  <si>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</si>
  <si>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</si>
  <si>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</si>
  <si>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</si>
  <si>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</si>
  <si>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</si>
  <si>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</si>
  <si>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</si>
  <si>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</si>
  <si>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</si>
  <si>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</si>
  <si>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</si>
  <si>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</si>
  <si>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</si>
  <si>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</si>
  <si>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</si>
  <si>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</si>
  <si>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</si>
  <si>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</si>
  <si>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</si>
  <si>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</si>
  <si>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</si>
  <si>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</si>
  <si>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</si>
  <si>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</si>
  <si>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</si>
  <si>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</si>
  <si>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</si>
  <si>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</si>
  <si>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</si>
  <si>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</si>
  <si>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</si>
  <si>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</si>
  <si>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</si>
  <si>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</si>
  <si>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</si>
  <si>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</si>
  <si>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</si>
  <si>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</si>
  <si>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</si>
  <si>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</si>
  <si>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</si>
  <si>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</si>
  <si>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</si>
  <si>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</si>
  <si>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</si>
  <si>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</si>
  <si>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</si>
  <si>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</si>
  <si>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</si>
  <si>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</si>
  <si>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</si>
  <si>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</si>
  <si>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</si>
  <si>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</si>
  <si>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</si>
  <si>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</si>
  <si>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</si>
  <si>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</si>
  <si>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</si>
  <si>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</si>
  <si>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</si>
  <si>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</si>
  <si>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</si>
  <si>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</si>
  <si>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</si>
  <si>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</si>
  <si>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</si>
  <si>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</si>
  <si>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</si>
  <si>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</si>
  <si>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</si>
  <si>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</si>
  <si>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</si>
  <si>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</si>
  <si>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</si>
  <si>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</si>
  <si>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</si>
  <si>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</si>
  <si>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</si>
  <si>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</si>
  <si>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</si>
  <si>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</si>
  <si>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</si>
  <si>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</si>
  <si>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</si>
  <si>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</si>
  <si>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</si>
  <si>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</si>
  <si>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</si>
  <si>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</si>
  <si>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</si>
  <si>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</si>
  <si>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</si>
  <si>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</si>
  <si>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</si>
  <si>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</si>
  <si>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</si>
  <si>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</si>
  <si>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</si>
  <si>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</si>
  <si>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</si>
  <si>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</si>
  <si>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</si>
  <si>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</si>
  <si>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</si>
  <si>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</si>
  <si>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</si>
  <si>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</si>
  <si>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</si>
  <si>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</si>
  <si>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</si>
  <si>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</si>
  <si>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</si>
  <si>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</si>
  <si>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</si>
  <si>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</si>
  <si>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</si>
  <si>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</si>
  <si>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</si>
  <si>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</si>
  <si>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</si>
  <si>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</si>
  <si>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</si>
  <si>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</si>
  <si>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</si>
  <si>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</si>
  <si>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</si>
  <si>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</si>
  <si>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</si>
  <si>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</si>
  <si>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</si>
  <si>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</si>
  <si>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</si>
  <si>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</si>
  <si>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</si>
  <si>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</si>
  <si>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</si>
  <si>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</si>
  <si>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</si>
  <si>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</si>
  <si>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</si>
  <si>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</si>
  <si>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</si>
  <si>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</si>
  <si>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</si>
  <si>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</si>
  <si>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</si>
  <si>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</si>
  <si>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</si>
  <si>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</si>
  <si>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</si>
  <si>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</si>
  <si>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</si>
  <si>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</si>
  <si>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</si>
  <si>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</si>
  <si>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</si>
  <si>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</si>
  <si>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</si>
  <si>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</si>
  <si>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</si>
  <si>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</si>
  <si>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</si>
  <si>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</si>
  <si>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</si>
  <si>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</si>
  <si>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</si>
  <si>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</si>
  <si>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</si>
  <si>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</si>
  <si>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</si>
  <si>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</si>
  <si>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</si>
  <si>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</si>
  <si>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</si>
  <si>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</si>
  <si>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</si>
  <si>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</si>
  <si>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</si>
  <si>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</si>
  <si>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</si>
  <si>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</si>
  <si>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</si>
  <si>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</si>
  <si>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</si>
  <si>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</si>
  <si>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</si>
  <si>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</si>
  <si>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</si>
  <si>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</si>
  <si>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</si>
  <si>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</si>
  <si>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</si>
  <si>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</si>
  <si>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</si>
  <si>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</si>
  <si>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</si>
  <si>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</si>
  <si>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</si>
  <si>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</si>
  <si>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</si>
  <si>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</si>
  <si>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</si>
  <si>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</si>
  <si>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</si>
  <si>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</si>
  <si>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</si>
  <si>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</si>
  <si>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</si>
  <si>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</si>
  <si>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</si>
  <si>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</si>
  <si>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</si>
  <si>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</si>
  <si>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</si>
  <si>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</si>
  <si>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</si>
  <si>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</si>
  <si>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</si>
  <si>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</si>
  <si>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</si>
  <si>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</si>
  <si>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</si>
  <si>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</si>
  <si>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</si>
  <si>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</si>
  <si>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</si>
  <si>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</si>
  <si>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</si>
  <si>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</si>
  <si>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</si>
  <si>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</si>
  <si>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</si>
  <si>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</si>
  <si>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</si>
  <si>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</si>
  <si>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</si>
  <si>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</si>
  <si>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</si>
  <si>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</si>
  <si>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</si>
  <si>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</si>
  <si>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</si>
  <si>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</si>
  <si>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</si>
  <si>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</si>
  <si>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</si>
  <si>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</si>
  <si>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</si>
  <si>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</si>
  <si>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</si>
  <si>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</si>
  <si>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</si>
  <si>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</si>
  <si>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</si>
  <si>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</si>
  <si>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</si>
  <si>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</si>
  <si>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</si>
  <si>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</si>
  <si>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</si>
  <si>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</si>
  <si>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</si>
  <si>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</si>
  <si>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</si>
  <si>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</si>
  <si>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</si>
  <si>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</si>
  <si>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</si>
  <si>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</si>
  <si>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</si>
  <si>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</si>
  <si>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</si>
  <si>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</si>
  <si>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</si>
  <si>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</si>
  <si>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</si>
  <si>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</si>
  <si>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</si>
  <si>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</si>
  <si>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</si>
  <si>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</si>
  <si>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</si>
  <si>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</si>
  <si>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</si>
  <si>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</si>
  <si>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</si>
  <si>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</si>
  <si>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</si>
  <si>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</si>
  <si>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</si>
  <si>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</si>
  <si>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</si>
  <si>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</si>
  <si>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</si>
  <si>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</si>
  <si>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</si>
  <si>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</si>
  <si>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</si>
  <si>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</si>
  <si>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</si>
  <si>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</si>
  <si>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</si>
  <si>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</si>
  <si>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</si>
  <si>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</si>
  <si>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</si>
  <si>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</si>
  <si>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</si>
  <si>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</si>
  <si>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</si>
  <si>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</si>
  <si>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</si>
  <si>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</si>
  <si>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</si>
  <si>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</si>
  <si>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</si>
  <si>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</si>
  <si>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</si>
  <si>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</si>
  <si>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</si>
  <si>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</si>
  <si>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</si>
  <si>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</si>
  <si>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</si>
  <si>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</si>
  <si>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</si>
  <si>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</si>
  <si>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</si>
  <si>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</si>
  <si>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</si>
  <si>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</si>
  <si>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</si>
  <si>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</si>
  <si>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</si>
  <si>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</si>
  <si>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</si>
  <si>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</si>
  <si>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</si>
  <si>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</si>
  <si>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</si>
  <si>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</si>
  <si>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</si>
  <si>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</si>
  <si>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</si>
  <si>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</si>
  <si>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</si>
  <si>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</si>
  <si>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</si>
  <si>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</si>
  <si>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</si>
  <si>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</si>
  <si>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</si>
  <si>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</si>
  <si>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</si>
  <si>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</si>
  <si>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</si>
  <si>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</si>
  <si>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</si>
  <si>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</si>
  <si>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</si>
  <si>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</si>
  <si>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</si>
  <si>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</si>
  <si>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</si>
  <si>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</si>
  <si>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</si>
  <si>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</si>
  <si>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</si>
  <si>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</si>
  <si>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</si>
  <si>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</si>
  <si>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</si>
  <si>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</si>
  <si>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</si>
  <si>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</si>
  <si>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</si>
  <si>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</si>
  <si>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</si>
  <si>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</si>
  <si>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</si>
  <si>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</si>
  <si>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</si>
  <si>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</si>
  <si>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</si>
  <si>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</si>
  <si>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</si>
  <si>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</si>
  <si>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</si>
  <si>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</si>
  <si>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</si>
  <si>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</si>
  <si>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</si>
  <si>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</si>
  <si>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</si>
  <si>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</si>
  <si>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</si>
  <si>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</si>
  <si>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</si>
  <si>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</si>
  <si>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</si>
  <si>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</si>
  <si>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</si>
  <si>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</si>
  <si>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</si>
  <si>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</si>
  <si>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</si>
  <si>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</si>
  <si>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</si>
  <si>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</si>
  <si>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</si>
  <si>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</si>
  <si>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</si>
  <si>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</si>
  <si>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</si>
  <si>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</si>
  <si>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</si>
  <si>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</si>
  <si>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</si>
  <si>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</si>
  <si>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</si>
  <si>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</si>
  <si>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</si>
  <si>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</si>
  <si>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</si>
  <si>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</si>
  <si>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</si>
  <si>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</si>
  <si>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</si>
  <si>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</si>
  <si>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</si>
  <si>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</si>
  <si>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</si>
  <si>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</si>
  <si>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</si>
  <si>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</si>
  <si>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</si>
  <si>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</si>
  <si>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</si>
  <si>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</si>
  <si>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</si>
  <si>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</si>
  <si>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</si>
  <si>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</si>
  <si>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</si>
  <si>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</si>
  <si>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</si>
  <si>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</si>
  <si>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</si>
  <si>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</si>
  <si>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</si>
  <si>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</si>
  <si>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</si>
  <si>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</si>
  <si>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</si>
  <si>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</si>
  <si>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</si>
  <si>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</si>
  <si>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</si>
  <si>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</si>
  <si>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</si>
  <si>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</si>
  <si>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</si>
  <si>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</si>
  <si>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</si>
  <si>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</si>
  <si>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</si>
  <si>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</si>
  <si>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</si>
  <si>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</si>
  <si>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</si>
  <si>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</si>
  <si>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</si>
  <si>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</si>
  <si>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</si>
  <si>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</si>
  <si>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</si>
  <si>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</si>
  <si>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</si>
  <si>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</si>
  <si>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</si>
  <si>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</si>
  <si>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</si>
  <si>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</si>
  <si>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</si>
  <si>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</si>
  <si>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</si>
  <si>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</si>
  <si>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</si>
  <si>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</si>
  <si>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</si>
  <si>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</si>
  <si>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</si>
  <si>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</si>
  <si>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</si>
  <si>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</si>
  <si>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</si>
  <si>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</si>
  <si>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</si>
  <si>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</si>
  <si>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</si>
  <si>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</si>
  <si>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</si>
  <si>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</si>
  <si>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</si>
  <si>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</si>
  <si>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</si>
  <si>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</si>
  <si>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</si>
  <si>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</si>
  <si>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</si>
  <si>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</si>
  <si>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</si>
  <si>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</si>
  <si>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</si>
  <si>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</si>
  <si>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</si>
  <si>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</si>
  <si>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</si>
  <si>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</si>
  <si>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</si>
  <si>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</si>
  <si>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</si>
  <si>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</si>
  <si>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</si>
  <si>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</si>
  <si>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</si>
  <si>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</si>
  <si>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</si>
  <si>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</si>
  <si>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</si>
  <si>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</si>
  <si>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</si>
  <si>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</si>
  <si>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</si>
  <si>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</si>
  <si>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</si>
  <si>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</si>
  <si>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</si>
  <si>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</si>
  <si>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</si>
  <si>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</si>
  <si>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</si>
  <si>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</si>
  <si>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</si>
  <si>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</si>
  <si>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</si>
  <si>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</si>
  <si>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</si>
  <si>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</si>
  <si>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</si>
  <si>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</si>
  <si>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</si>
  <si>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</si>
  <si>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</si>
  <si>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</si>
  <si>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</si>
  <si>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</si>
  <si>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</si>
  <si>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</si>
  <si>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</si>
  <si>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</si>
  <si>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</si>
  <si>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</si>
  <si>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</si>
  <si>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</si>
  <si>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</si>
  <si>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</si>
  <si>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</si>
  <si>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</si>
  <si>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</si>
  <si>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</si>
  <si>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</si>
  <si>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</si>
  <si>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</si>
  <si>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</si>
  <si>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</si>
  <si>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</si>
  <si>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</si>
  <si>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</si>
  <si>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</si>
  <si>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</si>
  <si>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</si>
  <si>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</si>
  <si>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</si>
  <si>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</si>
  <si>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</si>
  <si>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</si>
  <si>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</si>
  <si>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</si>
  <si>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</si>
  <si>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</si>
  <si>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</si>
  <si>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</si>
  <si>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</si>
  <si>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</si>
  <si>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</si>
  <si>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</si>
  <si>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</si>
  <si>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</si>
  <si>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</si>
  <si>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</si>
  <si>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</si>
  <si>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</si>
  <si>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</si>
  <si>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</si>
  <si>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</si>
  <si>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</si>
  <si>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</si>
  <si>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</si>
  <si>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</si>
  <si>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</si>
  <si>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</si>
  <si>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</si>
  <si>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</si>
  <si>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</si>
  <si>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</si>
  <si>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</si>
  <si>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</si>
  <si>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</si>
  <si>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</si>
  <si>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</si>
  <si>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</si>
  <si>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</si>
  <si>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</si>
  <si>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</si>
  <si>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</si>
  <si>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</si>
  <si>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</si>
  <si>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</si>
  <si>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</si>
  <si>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</si>
  <si>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</si>
  <si>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</si>
  <si>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</si>
  <si>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</si>
  <si>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</si>
  <si>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</si>
  <si>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</si>
  <si>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</si>
  <si>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</si>
  <si>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</si>
  <si>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</si>
  <si>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</si>
  <si>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</si>
  <si>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</si>
  <si>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</si>
  <si>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</si>
  <si>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</si>
  <si>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</si>
  <si>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</si>
  <si>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</si>
  <si>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</si>
  <si>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</si>
  <si>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</si>
  <si>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</si>
  <si>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</si>
  <si>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</si>
  <si>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</si>
  <si>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</si>
  <si>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</si>
  <si>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</si>
  <si>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</si>
  <si>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</si>
  <si>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</si>
  <si>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</si>
  <si>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</si>
  <si>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</si>
  <si>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</si>
  <si>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</si>
  <si>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</si>
  <si>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</si>
  <si>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</si>
  <si>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</si>
  <si>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</si>
  <si>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</si>
  <si>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</si>
  <si>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</si>
  <si>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</si>
  <si>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</si>
  <si>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</si>
  <si>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</si>
  <si>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</si>
  <si>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</si>
  <si>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</si>
  <si>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</si>
  <si>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</si>
  <si>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</si>
  <si>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</si>
  <si>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</si>
  <si>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</si>
  <si>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</si>
  <si>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</si>
  <si>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</si>
  <si>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</si>
  <si>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</si>
  <si>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</si>
  <si>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</si>
  <si>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</si>
  <si>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</si>
  <si>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</si>
  <si>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</si>
  <si>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</si>
  <si>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</si>
  <si>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</si>
  <si>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</si>
  <si>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</si>
  <si>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</si>
  <si>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</si>
  <si>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</si>
  <si>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</si>
  <si>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</si>
  <si>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</si>
  <si>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</si>
  <si>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</si>
  <si>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</si>
  <si>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</si>
  <si>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</si>
  <si>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</si>
  <si>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</si>
  <si>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</si>
  <si>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</si>
  <si>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</si>
  <si>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</si>
  <si>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</si>
  <si>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</si>
  <si>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</si>
  <si>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</si>
  <si>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</si>
  <si>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</si>
  <si>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</si>
  <si>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</si>
  <si>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</si>
  <si>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</si>
  <si>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</si>
  <si>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</si>
  <si>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</si>
  <si>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</si>
  <si>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</si>
  <si>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</si>
  <si>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</si>
  <si>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</si>
  <si>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</si>
  <si>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</si>
  <si>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</si>
  <si>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</si>
  <si>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</si>
  <si>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</si>
  <si>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</si>
  <si>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</si>
  <si>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</si>
  <si>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</si>
  <si>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</si>
  <si>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</si>
  <si>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</si>
  <si>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</si>
  <si>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</si>
  <si>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</si>
  <si>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</si>
  <si>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</si>
  <si>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</si>
  <si>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</si>
  <si>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</si>
  <si>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</si>
  <si>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</si>
  <si>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</si>
  <si>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</si>
  <si>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</si>
  <si>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</si>
  <si>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</si>
  <si>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</si>
  <si>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</si>
  <si>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</si>
  <si>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</si>
  <si>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</si>
  <si>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</si>
  <si>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</si>
  <si>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</si>
  <si>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</si>
  <si>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</si>
  <si>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</si>
  <si>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</si>
  <si>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</si>
  <si>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</si>
  <si>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</si>
  <si>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</si>
  <si>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</si>
  <si>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</si>
  <si>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</si>
  <si>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</si>
  <si>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</si>
  <si>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</si>
  <si>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</si>
  <si>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</si>
  <si>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</si>
  <si>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</si>
  <si>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</si>
  <si>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</si>
  <si>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</si>
  <si>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</si>
  <si>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</si>
  <si>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</si>
  <si>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</si>
  <si>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</si>
  <si>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</si>
  <si>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</si>
  <si>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</si>
  <si>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</si>
  <si>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</si>
  <si>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</si>
  <si>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</si>
  <si>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</si>
  <si>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</si>
  <si>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</si>
  <si>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</si>
  <si>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</si>
  <si>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</si>
  <si>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</si>
  <si>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</si>
  <si>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</si>
  <si>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</si>
  <si>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</si>
  <si>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</si>
  <si>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</si>
  <si>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</si>
  <si>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</si>
  <si>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</si>
  <si>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</si>
  <si>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</si>
  <si>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</si>
  <si>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</si>
  <si>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</si>
  <si>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</si>
  <si>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</si>
  <si>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</si>
  <si>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</si>
  <si>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</si>
  <si>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</si>
  <si>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</si>
  <si>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</si>
  <si>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</si>
  <si>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</si>
  <si>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</si>
  <si>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</si>
  <si>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</si>
  <si>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</si>
  <si>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</si>
  <si>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</si>
  <si>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</si>
  <si>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</si>
  <si>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</si>
  <si>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</si>
  <si>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</si>
  <si>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</si>
  <si>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</si>
  <si>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</si>
  <si>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</si>
  <si>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</si>
  <si>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</si>
  <si>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</si>
  <si>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</si>
  <si>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</si>
  <si>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</si>
  <si>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</si>
  <si>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</si>
  <si>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</si>
  <si>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</si>
  <si>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</si>
  <si>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</si>
  <si>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</si>
  <si>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</si>
  <si>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</si>
  <si>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</si>
  <si>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</si>
  <si>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</si>
  <si>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</si>
  <si>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</si>
  <si>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</si>
  <si>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</si>
  <si>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</si>
  <si>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</si>
  <si>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</si>
  <si>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</si>
  <si>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</si>
  <si>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</si>
  <si>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</si>
  <si>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</si>
  <si>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</si>
  <si>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</si>
  <si>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</si>
  <si>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</si>
  <si>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</si>
  <si>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</si>
  <si>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</si>
  <si>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</si>
  <si>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</si>
  <si>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</si>
  <si>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</si>
  <si>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</si>
  <si>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</si>
  <si>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</si>
  <si>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</si>
  <si>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</si>
  <si>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</si>
  <si>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</si>
  <si>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</si>
  <si>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</si>
  <si>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</si>
  <si>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</si>
  <si>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</si>
  <si>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</si>
  <si>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</si>
  <si>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</si>
  <si>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</si>
  <si>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</si>
  <si>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</si>
  <si>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</si>
  <si>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</si>
  <si>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</si>
  <si>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</si>
  <si>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</si>
  <si>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</si>
  <si>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</si>
  <si>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</si>
  <si>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</si>
  <si>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</si>
  <si>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</si>
  <si>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</si>
  <si>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</si>
  <si>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</si>
  <si>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</si>
  <si>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</si>
  <si>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</si>
  <si>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</si>
  <si>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</si>
  <si>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</si>
  <si>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</si>
  <si>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</si>
  <si>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</si>
  <si>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</si>
  <si>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</si>
  <si>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</si>
  <si>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</si>
  <si>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</si>
  <si>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</si>
  <si>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</si>
  <si>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</si>
  <si>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</si>
  <si>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</si>
  <si>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</si>
  <si>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</si>
  <si>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</si>
  <si>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</si>
  <si>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</si>
  <si>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</si>
  <si>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</si>
  <si>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</si>
  <si>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</si>
  <si>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</si>
  <si>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</si>
  <si>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</si>
  <si>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</si>
  <si>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</si>
  <si>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</si>
  <si>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</si>
  <si>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</si>
  <si>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</si>
  <si>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</si>
  <si>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</si>
  <si>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</si>
  <si>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</si>
  <si>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</si>
  <si>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</si>
  <si>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</si>
  <si>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</si>
  <si>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</si>
  <si>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</si>
  <si>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</si>
  <si>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</si>
  <si>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</si>
  <si>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</si>
  <si>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</si>
  <si>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</si>
  <si>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</si>
  <si>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</si>
  <si>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</si>
  <si>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</si>
  <si>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</si>
  <si>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</si>
  <si>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</si>
  <si>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</si>
  <si>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</si>
  <si>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</si>
  <si>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</si>
  <si>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</si>
  <si>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</si>
  <si>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</si>
  <si>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</si>
  <si>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</si>
  <si>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</si>
  <si>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</si>
  <si>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</si>
  <si>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</si>
  <si>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</si>
  <si>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</si>
  <si>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</si>
  <si>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</si>
  <si>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</si>
  <si>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</si>
  <si>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</si>
  <si>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</si>
  <si>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</si>
  <si>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</si>
  <si>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</si>
  <si>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</si>
  <si>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</si>
  <si>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</si>
  <si>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</si>
  <si>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</si>
  <si>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</si>
  <si>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</si>
  <si>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</si>
  <si>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</si>
  <si>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</si>
  <si>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</si>
  <si>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</si>
  <si>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</si>
  <si>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</si>
  <si>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</si>
  <si>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</si>
  <si>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</si>
  <si>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</si>
  <si>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</si>
  <si>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</si>
  <si>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</si>
  <si>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</si>
  <si>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</si>
  <si>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</si>
  <si>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</si>
  <si>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</si>
  <si>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</si>
  <si>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</si>
  <si>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</si>
  <si>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</si>
  <si>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</si>
  <si>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</si>
  <si>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</si>
  <si>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</si>
  <si>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</si>
  <si>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</si>
  <si>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</si>
  <si>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</si>
  <si>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</si>
  <si>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</si>
  <si>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</si>
  <si>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</si>
  <si>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</si>
  <si>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</si>
  <si>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</si>
  <si>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</si>
  <si>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</si>
  <si>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</si>
  <si>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</si>
  <si>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</si>
  <si>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</si>
  <si>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</si>
  <si>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</si>
  <si>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</si>
  <si>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</si>
  <si>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</si>
  <si>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</si>
  <si>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</si>
  <si>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</si>
  <si>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</si>
  <si>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</si>
  <si>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</si>
  <si>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</si>
  <si>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</si>
  <si>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</si>
  <si>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</si>
  <si>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</si>
  <si>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</si>
  <si>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</si>
  <si>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</si>
  <si>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</si>
  <si>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</si>
  <si>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</si>
  <si>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</si>
  <si>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</si>
  <si>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</si>
  <si>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</si>
  <si>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</si>
  <si>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</si>
  <si>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</si>
  <si>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</si>
  <si>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</si>
  <si>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</si>
  <si>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</si>
  <si>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</si>
  <si>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</si>
  <si>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</si>
  <si>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</si>
  <si>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</si>
  <si>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</si>
  <si>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</si>
  <si>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</si>
  <si>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</si>
  <si>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</si>
  <si>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</si>
  <si>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</si>
  <si>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</si>
  <si>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</si>
  <si>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</si>
  <si>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</si>
  <si>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</si>
  <si>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</si>
  <si>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</si>
  <si>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</si>
  <si>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</si>
  <si>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</si>
  <si>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</si>
  <si>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</si>
  <si>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</si>
  <si>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</si>
  <si>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</si>
  <si>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</si>
  <si>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</si>
  <si>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</si>
  <si>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</si>
  <si>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</si>
  <si>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</si>
  <si>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</si>
  <si>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</si>
  <si>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</si>
  <si>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</si>
  <si>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</si>
  <si>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</si>
  <si>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</si>
  <si>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</si>
  <si>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</si>
  <si>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</si>
  <si>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</si>
  <si>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</si>
  <si>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</si>
  <si>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</si>
  <si>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</si>
  <si>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</si>
  <si>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</si>
  <si>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</si>
  <si>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</si>
  <si>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</si>
  <si>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</si>
  <si>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</si>
  <si>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</si>
  <si>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</si>
  <si>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</si>
  <si>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</si>
  <si>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</si>
  <si>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</si>
  <si>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</si>
  <si>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</si>
  <si>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</si>
  <si>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</si>
  <si>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</si>
  <si>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</si>
  <si>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</si>
  <si>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</si>
  <si>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</si>
  <si>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</si>
  <si>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</si>
  <si>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</si>
  <si>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</si>
  <si>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</si>
  <si>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</si>
  <si>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</si>
  <si>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</si>
  <si>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</si>
  <si>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</si>
  <si>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</si>
  <si>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</si>
  <si>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</si>
  <si>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</si>
  <si>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</si>
  <si>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</si>
  <si>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</si>
  <si>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</si>
  <si>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</si>
  <si>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</si>
  <si>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</si>
  <si>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</si>
  <si>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</si>
  <si>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</si>
  <si>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</si>
  <si>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</si>
  <si>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</si>
  <si>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</si>
  <si>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</si>
  <si>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</si>
  <si>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</si>
  <si>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</si>
  <si>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</si>
  <si>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</si>
  <si>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</si>
  <si>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</si>
  <si>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</si>
  <si>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</si>
  <si>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</si>
  <si>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</si>
  <si>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</si>
  <si>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</si>
  <si>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</si>
  <si>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</si>
  <si>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</si>
  <si>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</si>
  <si>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</si>
  <si>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</si>
  <si>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</si>
  <si>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</si>
  <si>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</si>
  <si>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</si>
  <si>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</si>
  <si>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</si>
  <si>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</si>
  <si>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</si>
  <si>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</si>
  <si>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</si>
  <si>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</si>
  <si>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</si>
  <si>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</si>
  <si>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</si>
  <si>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</si>
  <si>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</si>
  <si>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</si>
  <si>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</si>
  <si>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</si>
  <si>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</si>
  <si>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</si>
  <si>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</si>
  <si>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</si>
  <si>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</si>
  <si>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</si>
  <si>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</si>
  <si>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</si>
  <si>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</si>
  <si>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</si>
  <si>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</si>
  <si>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</si>
  <si>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</si>
  <si>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</si>
  <si>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</si>
  <si>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</si>
  <si>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</si>
  <si>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</si>
  <si>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</si>
  <si>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</si>
  <si>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</si>
  <si>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</si>
  <si>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</si>
  <si>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</si>
  <si>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</si>
  <si>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</si>
  <si>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</si>
  <si>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</si>
  <si>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</si>
  <si>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</si>
  <si>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</si>
  <si>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</si>
  <si>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</si>
  <si>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</si>
  <si>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</si>
  <si>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</si>
  <si>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</si>
  <si>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</si>
  <si>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</si>
  <si>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</si>
  <si>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</si>
  <si>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</si>
  <si>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</si>
  <si>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</si>
  <si>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</si>
  <si>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</si>
  <si>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</si>
  <si>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</si>
  <si>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</si>
  <si>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</si>
  <si>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</si>
  <si>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</si>
  <si>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</si>
  <si>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</si>
  <si>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</si>
  <si>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</si>
  <si>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</si>
  <si>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</si>
  <si>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</si>
  <si>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</si>
  <si>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</si>
  <si>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</si>
  <si>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</si>
  <si>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</si>
  <si>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</si>
  <si>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</si>
  <si>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</si>
  <si>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</si>
  <si>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</si>
  <si>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</si>
  <si>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</si>
  <si>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</si>
  <si>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</si>
  <si>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</si>
  <si>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</si>
  <si>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</si>
  <si>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</si>
  <si>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</si>
  <si>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</si>
  <si>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</si>
  <si>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</si>
  <si>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</si>
  <si>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</si>
  <si>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</si>
  <si>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</si>
  <si>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</si>
  <si>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</si>
  <si>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</si>
  <si>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</si>
  <si>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</si>
  <si>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</si>
  <si>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</si>
  <si>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</si>
  <si>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</si>
  <si>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</si>
  <si>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</si>
  <si>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</si>
  <si>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</si>
  <si>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</si>
  <si>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</si>
  <si>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</si>
  <si>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</si>
  <si>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</si>
  <si>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</si>
  <si>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</si>
  <si>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</si>
  <si>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</si>
  <si>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</si>
  <si>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</si>
  <si>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</si>
  <si>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</si>
  <si>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</si>
  <si>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</si>
  <si>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</si>
  <si>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</si>
  <si>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</si>
  <si>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</si>
  <si>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</si>
  <si>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</si>
  <si>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</si>
  <si>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</si>
  <si>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</si>
  <si>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</si>
  <si>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</si>
  <si>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</si>
  <si>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</si>
  <si>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</si>
  <si>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</si>
  <si>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</si>
  <si>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</si>
  <si>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</si>
  <si>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</si>
  <si>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</si>
  <si>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</si>
  <si>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</si>
  <si>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</si>
  <si>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</si>
  <si>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</si>
  <si>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</si>
  <si>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</si>
  <si>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</si>
  <si>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</si>
  <si>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</si>
  <si>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</si>
  <si>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</si>
  <si>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</si>
  <si>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</si>
  <si>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</si>
  <si>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</si>
  <si>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</si>
  <si>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</si>
  <si>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</si>
  <si>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</si>
  <si>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</si>
  <si>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</si>
  <si>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</si>
  <si>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</si>
  <si>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</si>
  <si>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</si>
  <si>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</si>
  <si>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</si>
  <si>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</si>
  <si>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</si>
  <si>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</si>
  <si>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</si>
  <si>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</si>
  <si>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</si>
  <si>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</si>
  <si>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</si>
  <si>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</si>
  <si>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</si>
  <si>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</si>
  <si>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</si>
  <si>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</si>
  <si>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</si>
  <si>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</si>
  <si>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</si>
  <si>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</si>
  <si>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</si>
  <si>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</si>
  <si>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</si>
  <si>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</si>
  <si>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</si>
  <si>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</si>
  <si>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</si>
  <si>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</si>
  <si>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</si>
  <si>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</si>
  <si>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</si>
  <si>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</si>
  <si>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</si>
  <si>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</si>
  <si>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</si>
  <si>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</si>
  <si>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</si>
  <si>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</si>
  <si>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</si>
  <si>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</si>
  <si>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</si>
  <si>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</si>
  <si>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</si>
  <si>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</si>
  <si>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</si>
  <si>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</si>
  <si>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</si>
  <si>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</si>
  <si>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</si>
  <si>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</si>
  <si>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</si>
  <si>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</si>
  <si>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</si>
  <si>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</si>
  <si>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</si>
  <si>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</si>
  <si>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</si>
  <si>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</si>
  <si>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</si>
  <si>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</si>
  <si>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</si>
  <si>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</si>
  <si>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</si>
  <si>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</si>
  <si>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</si>
  <si>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</si>
  <si>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</si>
  <si>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</si>
  <si>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</si>
  <si>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</si>
  <si>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</si>
  <si>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</si>
  <si>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</si>
  <si>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</si>
  <si>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</si>
  <si>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</si>
  <si>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</si>
  <si>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</si>
  <si>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</si>
  <si>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</si>
  <si>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</si>
  <si>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</si>
  <si>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</si>
  <si>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</si>
  <si>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</si>
  <si>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</si>
  <si>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</si>
  <si>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</si>
  <si>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</si>
  <si>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</si>
  <si>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</si>
  <si>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</si>
  <si>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</si>
  <si>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</si>
  <si>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</si>
  <si>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</si>
  <si>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</si>
  <si>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</si>
  <si>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</si>
  <si>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</si>
  <si>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</si>
  <si>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</si>
  <si>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</si>
  <si>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</si>
  <si>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</si>
  <si>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</si>
  <si>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</si>
  <si>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</si>
  <si>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</si>
  <si>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</si>
  <si>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</si>
  <si>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</si>
  <si>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</si>
  <si>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</si>
  <si>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</si>
  <si>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</si>
  <si>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</si>
  <si>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</si>
  <si>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</si>
  <si>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</si>
  <si>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</si>
  <si>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</si>
  <si>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</si>
  <si>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</si>
  <si>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</si>
  <si>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</si>
  <si>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</si>
  <si>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</si>
  <si>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</si>
  <si>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</si>
  <si>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</si>
  <si>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</si>
  <si>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</si>
  <si>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</si>
  <si>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</si>
  <si>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</si>
  <si>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</si>
  <si>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</si>
  <si>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</si>
  <si>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</si>
  <si>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</si>
  <si>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</si>
  <si>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</si>
  <si>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</si>
  <si>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</si>
  <si>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</si>
  <si>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</si>
  <si>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</si>
  <si>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</si>
  <si>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</si>
  <si>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</si>
  <si>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</si>
  <si>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</si>
  <si>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</si>
  <si>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</si>
  <si>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</si>
  <si>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</si>
  <si>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</si>
  <si>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</si>
  <si>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</si>
  <si>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</si>
  <si>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</si>
  <si>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</si>
  <si>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</si>
  <si>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</si>
  <si>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</si>
  <si>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</si>
  <si>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</si>
  <si>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</si>
  <si>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</si>
  <si>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</si>
  <si>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</si>
  <si>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</si>
  <si>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</si>
  <si>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</si>
  <si>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</si>
  <si>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</si>
  <si>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</si>
  <si>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</si>
  <si>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</si>
  <si>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</si>
  <si>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</si>
  <si>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</si>
  <si>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</si>
  <si>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</si>
  <si>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</si>
  <si>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</si>
  <si>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</si>
  <si>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</si>
  <si>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</si>
  <si>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</si>
  <si>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</si>
  <si>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</si>
  <si>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</si>
  <si>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</si>
  <si>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</si>
  <si>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</si>
  <si>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</si>
  <si>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</si>
  <si>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</si>
  <si>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</si>
  <si>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</si>
  <si>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</si>
  <si>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</si>
  <si>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</si>
  <si>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</si>
  <si>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</si>
  <si>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</si>
  <si>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</si>
  <si>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</si>
  <si>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</si>
  <si>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</si>
  <si>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</si>
  <si>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</si>
  <si>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</si>
  <si>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</si>
  <si>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</si>
  <si>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</si>
  <si>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</si>
  <si>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</si>
  <si>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</si>
  <si>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</si>
  <si>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</si>
  <si>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</si>
  <si>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</si>
  <si>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</si>
  <si>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</si>
  <si>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</si>
  <si>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</si>
  <si>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</si>
  <si>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</si>
  <si>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</si>
  <si>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</si>
  <si>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</si>
  <si>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</si>
  <si>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</si>
  <si>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</si>
  <si>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</si>
  <si>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</si>
  <si>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</si>
  <si>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</si>
  <si>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</si>
  <si>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</si>
  <si>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</si>
  <si>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</si>
  <si>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</si>
  <si>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</si>
  <si>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</si>
  <si>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</si>
  <si>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</si>
  <si>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</si>
  <si>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</si>
  <si>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</si>
  <si>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</si>
  <si>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</si>
  <si>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</si>
  <si>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</si>
  <si>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</si>
  <si>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</si>
  <si>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</si>
  <si>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</si>
  <si>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</si>
  <si>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</si>
  <si>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</si>
  <si>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</si>
  <si>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</si>
  <si>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</si>
  <si>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</si>
  <si>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</si>
  <si>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</si>
  <si>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</si>
  <si>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</si>
  <si>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</si>
  <si>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</si>
  <si>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</si>
  <si>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</si>
  <si>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</si>
  <si>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</si>
  <si>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</si>
  <si>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</si>
  <si>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</si>
  <si>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</si>
  <si>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</si>
  <si>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</si>
  <si>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</si>
  <si>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</si>
  <si>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</si>
  <si>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</si>
  <si>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</si>
  <si>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</si>
  <si>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</si>
  <si>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</si>
  <si>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</si>
  <si>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</si>
  <si>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</si>
  <si>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</si>
  <si>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</si>
  <si>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</si>
  <si>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</si>
  <si>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</si>
  <si>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</si>
  <si>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</si>
  <si>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</si>
  <si>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</si>
  <si>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</si>
  <si>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</si>
  <si>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</si>
  <si>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</si>
  <si>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</si>
  <si>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</si>
  <si>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</si>
  <si>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</si>
  <si>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</si>
  <si>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</si>
  <si>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</si>
  <si>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</si>
  <si>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</si>
  <si>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</si>
  <si>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</si>
  <si>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</si>
  <si>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</si>
  <si>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</si>
  <si>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</si>
  <si>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</si>
  <si>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</si>
  <si>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</si>
  <si>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</si>
  <si>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</si>
  <si>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</si>
  <si>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</si>
  <si>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</si>
  <si>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</si>
  <si>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</si>
  <si>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</si>
  <si>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</si>
  <si>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</si>
  <si>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</si>
  <si>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</si>
  <si>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</si>
  <si>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</si>
  <si>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</si>
  <si>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</si>
  <si>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</si>
  <si>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</si>
  <si>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</si>
  <si>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</si>
  <si>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</si>
  <si>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</si>
  <si>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</si>
  <si>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</si>
  <si>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</si>
  <si>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</si>
  <si>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</si>
  <si>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</si>
  <si>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</si>
  <si>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</si>
  <si>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</si>
  <si>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</si>
  <si>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</si>
  <si>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</si>
  <si>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</si>
  <si>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</si>
  <si>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</si>
  <si>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</si>
  <si>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</si>
  <si>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</si>
  <si>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</si>
  <si>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</si>
  <si>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</si>
  <si>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</si>
  <si>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</si>
  <si>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</si>
  <si>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</si>
  <si>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</si>
  <si>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</si>
  <si>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</si>
  <si>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</si>
  <si>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</si>
  <si>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</si>
  <si>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</si>
  <si>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</si>
  <si>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</si>
  <si>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</si>
  <si>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</si>
  <si>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</si>
  <si>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</si>
  <si>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</si>
  <si>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</si>
  <si>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</si>
  <si>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</si>
  <si>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</si>
  <si>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</si>
  <si>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</si>
  <si>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</si>
  <si>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</si>
  <si>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</si>
  <si>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</si>
  <si>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</si>
  <si>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</si>
  <si>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</si>
  <si>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</si>
  <si>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</si>
  <si>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</si>
  <si>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</si>
  <si>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</si>
  <si>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</si>
  <si>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</si>
  <si>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</si>
  <si>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</si>
  <si>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</si>
  <si>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</si>
  <si>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</si>
  <si>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</si>
  <si>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</si>
  <si>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</si>
  <si>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</si>
  <si>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</si>
  <si>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</si>
  <si>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</si>
  <si>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</si>
  <si>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</si>
  <si>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</si>
  <si>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</si>
  <si>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</si>
  <si>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</si>
  <si>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</si>
  <si>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</si>
  <si>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</si>
  <si>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</si>
  <si>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</si>
  <si>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</si>
  <si>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</si>
  <si>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</si>
  <si>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</si>
  <si>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</si>
  <si>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</si>
  <si>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</si>
  <si>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</si>
  <si>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</si>
  <si>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</si>
  <si>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</si>
  <si>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</si>
  <si>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</si>
  <si>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</si>
  <si>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</si>
  <si>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</si>
  <si>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</si>
  <si>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</si>
  <si>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</si>
  <si>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</si>
  <si>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</si>
  <si>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</si>
  <si>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</si>
  <si>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</si>
  <si>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</si>
  <si>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</si>
  <si>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</si>
  <si>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</si>
  <si>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</si>
  <si>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</si>
  <si>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</si>
  <si>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</si>
  <si>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</si>
  <si>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</si>
  <si>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</si>
  <si>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</si>
  <si>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</si>
  <si>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</si>
  <si>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</si>
  <si>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</si>
  <si>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</si>
  <si>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</si>
  <si>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</si>
  <si>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</si>
  <si>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</si>
  <si>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</si>
  <si>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</si>
  <si>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</si>
  <si>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</si>
  <si>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</si>
  <si>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</si>
  <si>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</si>
  <si>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</si>
  <si>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</si>
  <si>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</si>
  <si>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</si>
  <si>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</si>
  <si>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</si>
  <si>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</si>
  <si>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</si>
  <si>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</si>
  <si>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</si>
  <si>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</si>
  <si>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</si>
  <si>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</si>
  <si>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</si>
  <si>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</si>
  <si>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</si>
  <si>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</si>
  <si>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</si>
  <si>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</si>
  <si>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</si>
  <si>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</si>
  <si>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</si>
  <si>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</si>
  <si>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</si>
  <si>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</si>
  <si>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</si>
  <si>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</si>
  <si>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</si>
  <si>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</si>
  <si>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</si>
  <si>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</si>
  <si>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</si>
  <si>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</si>
  <si>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</si>
  <si>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</si>
  <si>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</si>
  <si>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</si>
  <si>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</si>
  <si>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</si>
  <si>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</si>
  <si>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</si>
  <si>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</si>
  <si>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</si>
  <si>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</si>
  <si>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</si>
  <si>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</si>
  <si>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</si>
  <si>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</si>
  <si>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</si>
  <si>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</si>
  <si>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</si>
  <si>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</si>
  <si>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</si>
  <si>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</si>
  <si>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</si>
  <si>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</si>
  <si>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</si>
  <si>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</si>
  <si>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</si>
  <si>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</si>
  <si>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</si>
  <si>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</si>
  <si>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</si>
  <si>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</si>
  <si>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</si>
  <si>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</si>
  <si>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</si>
  <si>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</si>
  <si>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</si>
  <si>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</si>
  <si>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</si>
  <si>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</si>
  <si>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</si>
  <si>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</si>
  <si>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</si>
  <si>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</si>
  <si>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</si>
  <si>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</si>
  <si>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</si>
  <si>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</si>
  <si>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</si>
  <si>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</si>
  <si>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</si>
  <si>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</si>
  <si>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</si>
  <si>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</si>
  <si>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</si>
  <si>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</si>
  <si>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</si>
  <si>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</si>
  <si>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</si>
  <si>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</si>
  <si>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</si>
  <si>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</si>
  <si>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</si>
  <si>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</si>
  <si>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</si>
  <si>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</si>
  <si>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</si>
  <si>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</si>
  <si>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</si>
  <si>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</si>
  <si>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</si>
  <si>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</si>
  <si>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</si>
  <si>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</si>
  <si>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</si>
  <si>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</si>
  <si>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</si>
  <si>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</si>
  <si>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</si>
  <si>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</si>
  <si>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</si>
  <si>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</si>
  <si>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</si>
  <si>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</si>
  <si>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</si>
  <si>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</si>
  <si>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</si>
  <si>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</si>
  <si>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</si>
  <si>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</si>
  <si>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</si>
  <si>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</si>
  <si>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</si>
  <si>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</si>
  <si>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</si>
  <si>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</si>
  <si>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</si>
  <si>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</si>
  <si>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</si>
  <si>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</si>
  <si>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</si>
  <si>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</si>
  <si>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</si>
  <si>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</si>
  <si>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</si>
  <si>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</si>
  <si>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</si>
  <si>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</si>
  <si>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</si>
  <si>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</si>
  <si>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</si>
  <si>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</si>
  <si>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</si>
  <si>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</si>
  <si>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</si>
  <si>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</si>
  <si>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</si>
  <si>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</si>
  <si>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</si>
  <si>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</si>
  <si>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</si>
  <si>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</si>
  <si>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</si>
  <si>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</si>
  <si>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</si>
  <si>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</si>
  <si>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</si>
  <si>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</si>
  <si>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</si>
  <si>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</si>
  <si>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</si>
  <si>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</si>
  <si>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</si>
  <si>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</si>
  <si>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</si>
  <si>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</si>
  <si>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</si>
  <si>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</si>
  <si>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</si>
  <si>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</si>
  <si>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</si>
  <si>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</si>
  <si>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</si>
  <si>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</si>
  <si>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</si>
  <si>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</si>
  <si>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</si>
  <si>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</si>
  <si>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</si>
  <si>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</si>
  <si>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</si>
  <si>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</si>
  <si>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</si>
  <si>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</si>
  <si>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</si>
  <si>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</si>
  <si>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</si>
  <si>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</si>
  <si>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</si>
  <si>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</si>
  <si>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</si>
  <si>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</si>
  <si>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</si>
  <si>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</si>
  <si>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</si>
  <si>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</si>
  <si>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</si>
  <si>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</si>
  <si>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</si>
  <si>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</si>
  <si>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</si>
  <si>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</si>
  <si>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</si>
  <si>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</si>
  <si>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</si>
  <si>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</si>
  <si>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</si>
  <si>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</si>
  <si>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</si>
  <si>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</si>
  <si>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</si>
  <si>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</si>
  <si>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</si>
  <si>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</si>
  <si>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</si>
  <si>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</si>
  <si>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</si>
  <si>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</si>
  <si>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</si>
  <si>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</si>
  <si>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</si>
  <si>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</si>
  <si>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</si>
  <si>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</si>
  <si>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</si>
  <si>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</si>
  <si>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</si>
  <si>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</si>
  <si>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</si>
  <si>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</si>
  <si>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</si>
  <si>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</si>
  <si>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</si>
  <si>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</si>
  <si>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</si>
  <si>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</si>
  <si>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</si>
  <si>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</si>
  <si>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</si>
  <si>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</si>
  <si>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</si>
  <si>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</si>
  <si>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</si>
  <si>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</si>
  <si>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</si>
  <si>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</si>
  <si>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</si>
  <si>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</si>
  <si>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</si>
  <si>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</si>
  <si>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</si>
  <si>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</si>
  <si>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</si>
  <si>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</si>
  <si>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</si>
  <si>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</si>
  <si>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</si>
  <si>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</si>
  <si>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</si>
  <si>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</si>
  <si>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</si>
  <si>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</si>
  <si>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</si>
  <si>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</si>
  <si>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</si>
  <si>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</si>
  <si>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</si>
  <si>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</si>
  <si>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</si>
  <si>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</si>
  <si>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</si>
  <si>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</si>
  <si>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</si>
  <si>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</si>
  <si>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</si>
  <si>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</si>
  <si>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</si>
  <si>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</si>
  <si>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</si>
  <si>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</si>
  <si>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</si>
  <si>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</si>
  <si>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</si>
  <si>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</si>
  <si>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</si>
  <si>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</si>
  <si>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</si>
  <si>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</si>
  <si>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</si>
  <si>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</si>
  <si>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</si>
  <si>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</si>
  <si>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</si>
  <si>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</si>
  <si>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</si>
  <si>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</si>
  <si>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</si>
  <si>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</si>
  <si>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</si>
  <si>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</si>
  <si>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</si>
  <si>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</si>
  <si>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</si>
  <si>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</si>
  <si>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</si>
  <si>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</si>
  <si>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</si>
  <si>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</si>
  <si>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</si>
  <si>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</si>
  <si>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</si>
  <si>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</si>
  <si>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</si>
  <si>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</si>
  <si>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</si>
  <si>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</si>
  <si>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</si>
  <si>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</si>
  <si>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</si>
  <si>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</si>
  <si>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</si>
  <si>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</si>
  <si>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</si>
  <si>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</si>
  <si>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</si>
  <si>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</si>
  <si>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</si>
  <si>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</si>
  <si>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</si>
  <si>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</si>
  <si>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</si>
  <si>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</si>
  <si>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</si>
  <si>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</si>
  <si>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</si>
  <si>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</si>
  <si>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</si>
  <si>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</si>
  <si>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</si>
  <si>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</si>
  <si>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</si>
  <si>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</si>
  <si>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</si>
  <si>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</si>
  <si>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</si>
  <si>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</si>
  <si>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</si>
  <si>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</si>
  <si>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</si>
  <si>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</si>
  <si>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</si>
  <si>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</si>
  <si>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</si>
  <si>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</si>
  <si>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</si>
  <si>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</si>
  <si>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</si>
  <si>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</si>
  <si>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</si>
  <si>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</si>
  <si>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</si>
  <si>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</si>
  <si>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</si>
  <si>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</si>
  <si>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</si>
  <si>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</si>
  <si>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</si>
  <si>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</si>
  <si>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</si>
  <si>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</si>
  <si>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</si>
  <si>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</si>
  <si>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</si>
  <si>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</si>
  <si>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</si>
  <si>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</si>
  <si>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</si>
  <si>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</si>
  <si>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</si>
  <si>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</si>
  <si>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</si>
  <si>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</si>
  <si>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</si>
  <si>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</si>
  <si>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</si>
  <si>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</si>
  <si>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</si>
  <si>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</si>
  <si>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</si>
  <si>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</si>
  <si>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</si>
  <si>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</si>
  <si>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</si>
  <si>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</si>
  <si>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</si>
  <si>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</si>
  <si>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</si>
  <si>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</si>
  <si>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</si>
  <si>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</si>
  <si>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</si>
  <si>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</si>
  <si>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</si>
  <si>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</si>
  <si>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</si>
  <si>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</si>
  <si>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</si>
  <si>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</si>
  <si>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</si>
  <si>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</si>
  <si>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</si>
  <si>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</si>
  <si>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</si>
  <si>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</si>
  <si>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</si>
  <si>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</si>
  <si>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</si>
  <si>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</si>
  <si>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</si>
  <si>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</si>
  <si>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</si>
  <si>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</si>
  <si>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</si>
  <si>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</si>
  <si>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</si>
  <si>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</si>
  <si>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</si>
  <si>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</si>
  <si>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</si>
  <si>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</si>
  <si>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</si>
  <si>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</si>
  <si>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</si>
  <si>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</si>
  <si>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</si>
  <si>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</si>
  <si>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</si>
  <si>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</si>
  <si>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</si>
  <si>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</si>
  <si>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</si>
  <si>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</si>
  <si>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</si>
  <si>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</si>
  <si>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</si>
  <si>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</si>
  <si>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</si>
  <si>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</si>
  <si>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</si>
  <si>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</si>
  <si>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</si>
  <si>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</si>
  <si>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</si>
  <si>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</si>
  <si>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</si>
  <si>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</si>
  <si>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</si>
  <si>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</si>
  <si>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</si>
  <si>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</si>
  <si>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</si>
  <si>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</si>
  <si>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</si>
  <si>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</si>
  <si>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</si>
  <si>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</si>
  <si>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</si>
  <si>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</si>
  <si>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</si>
  <si>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</si>
  <si>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</si>
  <si>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</si>
  <si>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</si>
  <si>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</si>
  <si>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</si>
  <si>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</si>
  <si>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</si>
  <si>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</si>
  <si>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</si>
  <si>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</si>
  <si>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</si>
  <si>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</si>
  <si>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</si>
  <si>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</si>
  <si>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</si>
  <si>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</si>
  <si>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</si>
  <si>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</si>
  <si>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</si>
  <si>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</si>
  <si>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</si>
  <si>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</si>
  <si>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</si>
  <si>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</si>
  <si>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</si>
  <si>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</si>
  <si>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</si>
  <si>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</si>
  <si>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</si>
  <si>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</si>
  <si>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</si>
  <si>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</si>
  <si>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</si>
  <si>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</si>
  <si>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</si>
  <si>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</si>
  <si>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</si>
  <si>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</si>
  <si>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</si>
  <si>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</si>
  <si>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</si>
  <si>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</si>
  <si>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</si>
  <si>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</si>
  <si>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</si>
  <si>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</si>
  <si>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</si>
  <si>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</si>
  <si>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</si>
  <si>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</si>
  <si>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</si>
  <si>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</si>
  <si>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</si>
  <si>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</si>
  <si>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</si>
  <si>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</si>
  <si>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</si>
  <si>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</si>
  <si>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</si>
  <si>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</si>
  <si>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</si>
  <si>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</si>
  <si>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</si>
  <si>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</si>
  <si>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</si>
  <si>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</si>
  <si>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</si>
  <si>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</si>
  <si>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</si>
  <si>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</si>
  <si>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</si>
  <si>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</si>
  <si>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</si>
  <si>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47131700;50201700</t>
  </si>
  <si>
    <t>SUMINISTRO DE ELEMENTOS DE ASEO Y CAFETERIA PARA LAS INSTALACIONES DEL INFIDER</t>
  </si>
  <si>
    <t>12</t>
  </si>
  <si>
    <t>INFIDER</t>
  </si>
  <si>
    <t>FABIAN NOREÑA</t>
  </si>
  <si>
    <t>3113837202</t>
  </si>
  <si>
    <t>administrativayfinanciera@infider.gov.com</t>
  </si>
  <si>
    <t>-</t>
  </si>
  <si>
    <t>ADQUISICIÓN Y PUESTA EN FUNCIONAMIENTO DE SOFTWARE DE GESTIÓN DOCUMENTAL PARA EL INFIDER</t>
  </si>
  <si>
    <t>3</t>
  </si>
  <si>
    <t>SUMINISTRO DE ELEMENTOS DE PAPELERIA Y UTILES DE ESCRITORIO PARA LAS DIFERENTES AREAS DEL INFIDER</t>
  </si>
  <si>
    <t>72101511;40101600</t>
  </si>
  <si>
    <t>SUMINISTRO E INSTALACIÓN Y PUESTA EN FUNCIONAMIENTO DEL AIRE ACONDICIONADO PARA EL CENTRO DE DATOS DEL INFIDER</t>
  </si>
  <si>
    <t>ARRENDAMIENTO UPS</t>
  </si>
  <si>
    <t>4</t>
  </si>
  <si>
    <t>43211500;43211900</t>
  </si>
  <si>
    <t>COMPRA DE UPS PARA EL INIFDER</t>
  </si>
  <si>
    <t>SERVICIO DE TIQUETES AEREOS</t>
  </si>
  <si>
    <t>9</t>
  </si>
  <si>
    <t xml:space="preserve">PRESTACIÓN DE SERVICIOS PROFESIONALES PARA LA REALIZACIÓN DE EXÁMENES </t>
  </si>
  <si>
    <t>2</t>
  </si>
  <si>
    <t>90101604;80141902;81141601;93141500</t>
  </si>
  <si>
    <t>PRESTACIÓN DE SERVICIOS DE LOGÍSTICA Y CATERING, BIENESTAR LABORAL DE LOS EMPLEADOS DEL INFIDER</t>
  </si>
  <si>
    <t>84131500;84131600</t>
  </si>
  <si>
    <t xml:space="preserve">ADQUISICIÓN DE PÓLIZAS DE SEGUROS QUE AMPAREN LOS BIENES MUEBLES E INMUEBLES, E INTERESES PATRIMONIALES PROPIEDAD DEL INFIDER, INCLUYENDO LOS PERJUICIOS O DETRIMENTOS PATRIMONIALES CAUSADOS A LA ENTIDAD TOMADORA DEL SEGURO  Y AQUELLOS POR LOS CUALES SEA O LLEGARE A SER LEGALMENTE RESPONSABLE </t>
  </si>
  <si>
    <t xml:space="preserve">INSCRIPCIÓN A SERVICIO DE CONSULTA Y REPORTE DE INFORMACIÓN CONFORME A LA LEY 1266 DE 2008, A TRAVÉS DE LOS PRODUCTOS DE LA CENTRAL DE RIESGOS CREDITICIO Y EL CUMPLIMIENTO DE DEBERES LEGALES COMO LA GESTIÓN DE LOS RIESGOS DE LAVADO DE ACTIVOS Y FINANCIACIÓN DEL TERRORISMO (LA/FT) Y FRAUDE </t>
  </si>
  <si>
    <t>11</t>
  </si>
  <si>
    <t xml:space="preserve">SERVICIOS DE ASESORÍA FISCAL - REVISORIA FISCAL </t>
  </si>
  <si>
    <t>CONTRATAR LA PRESTACIÓN DE SERVICIOS TEMPORALES PARA EL SUMINISTRO DE PERSONAL EN MISIÓN PARA LABORES DE ASEO EN LAS INSTALACIONES FISICAS DEL INFIDER</t>
  </si>
  <si>
    <t>ARRENDAMIENTO DE LAS OFICINAS QUE OCUPA EL INFIDER EN EL EDIFICIO DE LA LOTERIA DE Risaralda, PISOS 4, 5 y 6</t>
  </si>
  <si>
    <t>ALMACENAMIENTO, ADMINISTRACIÓN Y CUSTODIA DEL ARCHIVO FISICO DEL INFIDER</t>
  </si>
  <si>
    <t xml:space="preserve">PRESTACIÓN DE SERVICIOS DE SOPORTE TÉCNICO, ACTUALIZACIÓN Y MANTENIMIENTO ESTÁNDAR PARA EL SISTEMA INTEGRAL IAS SOLUTION EN EL INFIDER </t>
  </si>
  <si>
    <t>CONTRATACIÓN DE PUBLICIDAD Y PIEZAS PUBLICITARIAS</t>
  </si>
  <si>
    <t>80101500;84111600;84111603</t>
  </si>
  <si>
    <t>CERTIFICACIÓN EN CALIDAD</t>
  </si>
  <si>
    <t>80101500;84111600</t>
  </si>
  <si>
    <t xml:space="preserve">PRESTACIÓN DE SERVICIOS PROFESIONALES PARA LA CALIFICACIÓN DE LA DEUDA DE LARGO Y CORTO PLAZO DEL INFIDER </t>
  </si>
  <si>
    <t>5</t>
  </si>
  <si>
    <t>7</t>
  </si>
  <si>
    <t>RENOVACIÓN DE LOS SERVICIOS DE HOSTING LINUX PLAN ENTER PRISE PARA EL ALOJAMIENTO DE LA PÁGINA WEB DEL INFIDER</t>
  </si>
  <si>
    <t>53101600;53111600;53101500</t>
  </si>
  <si>
    <t>SUMINISTRO DE DOTACIÓN LEGAL DE VESTUARIO PARA LOS FUNCIONARIOS DE INFIDER VIGENCIA 2024</t>
  </si>
  <si>
    <t>56101700;56101702;72153606</t>
  </si>
  <si>
    <t>MUEBLES - ARCHIVO HORIZONTAL</t>
  </si>
  <si>
    <t xml:space="preserve">LICENCIAS WORK SPACE, PARA PROVEER EL SERVICIO DE CORREOS ELECTRONICOS Y HERRAMIENTAS CORPORATIVAS PARA EL INFIDER </t>
  </si>
  <si>
    <t>10</t>
  </si>
  <si>
    <t>56101700;72153613</t>
  </si>
  <si>
    <t>MANTENIMIENTO Y REPARACIÓN MUEBLES</t>
  </si>
  <si>
    <t>PRESTACION DE SERVICIOS PROFESIONALES COMO INGENIERO DE SISTEMAS DEL INFIDER</t>
  </si>
  <si>
    <t>PRESTACION DE SERVICIOS PROFESIONALES A LA TESORERIA DEL INFIDER</t>
  </si>
  <si>
    <t>PRESTAR LOS SERVICIOS PROFESIONALES AL INSTITUTO DE FOMENTO PARA EL DESARROLLO DE RISARALDA, INFIDER EN LOS PROCESOS JURÍDICOS DE CONTRATACIÓN Y EN EL USO Y ADMINISTRACIÓN DE LAS PLATAFORMAS SECOP ll Y TIENDA VIRTUAL DEL ESTADO COLOMBIANO</t>
  </si>
  <si>
    <t>6</t>
  </si>
  <si>
    <t>PRESTACION DE SERVICIOS PROFESIONALES PARA BRINDAR APOYO JURIDICO EN MATERIA DE REPRESENTACION JUDICIAL Y EXTRAJUDICIAL DE LOS PROCESOS ENCOMENDADOS POR EL INFIDER Y ASESORIA LEGAL EN TEMAS ESPECIALES ENCOMENDADOS POR LA GERENCIA DE LA ENTIDAD</t>
  </si>
  <si>
    <t>PRESTAR SERVICIOS PROFESIONALES PARA EL INFIDER, EN LA PLANIFICACIÓN E IMPLEMENTACIÓN DE ACTIVIDADES PARA EL MEJORAMIENTO Y MANTENIMIENTO DEL SISTEMA DE GESTIÓN DE SEGURIDAD Y SALUD EN EL TRABAJO SGSST</t>
  </si>
  <si>
    <t>ELABORACIÓN DEL PLAN DE MERCADEO 2024-2025</t>
  </si>
  <si>
    <t>INSTALACIÓN, CONFIGURACIÓN Y SOPORTE TÉCNICO, PARA LA ADQUISICIÓN DE VEINTE (20) LICENCIAS DE SOFTWARE ANTIVIRUS, EN LA ÚLTIMA VERSIÓN DISPONIBLE EN EL MERCADO, PARA LOS EQUIPOS DE COMPUTO DEL INSTITUTO DE FOMENTO PARA EL DESARROLLO DE RISARALDA - INFIDER</t>
  </si>
  <si>
    <t>PRESTACION DE SERVICIOS PROFESIONALES EN LOS DIFERENTES PROCESOS ADELANTADOS POR LA TESORERIA DEL INFIDER</t>
  </si>
  <si>
    <t>FABIAN NOREÑA ARBOLEDA</t>
  </si>
  <si>
    <t>administrativayfinanciera@infider.gov.co</t>
  </si>
  <si>
    <t>PRESTAR LOS SERVICIOS PROFESIONALES AL INSTITUTO DE FOMENTO PARA EL DESARROLLO DE RISARALDA - INFIDER EN LOS PROCESOS AMINISTRATIVOS, FINANCIEROS Y PRESUPUESTALES</t>
  </si>
  <si>
    <t>PRESTACIÓN DE SERVICIOS DE APOYO EN LOS PROCESOS OPERATIVOS DE LA DIRECCIÓN ADMINISTRATIVA Y FINANCIERA</t>
  </si>
  <si>
    <t>PRESTACIÓN DE SERVICIOS PROFESIONALES EN MATERIA DE ASESORÍA Y REPRESENTACIÓN JUDICIAL EN EL ÁREA DEL DERECHO LABORAL ADMINISTRATIVO, LA SEGURIDAD SOCIAL INTEGRAL, COBROS COACTIVOS Y CONTROVERSIAS CONTRACTUALES QUE REQUIERE EL INFIDER.</t>
  </si>
  <si>
    <t>DAVID FERNANDO GIRALDO ROJAS</t>
  </si>
  <si>
    <t>3136332170</t>
  </si>
  <si>
    <t>juridico@infider.gov.co</t>
  </si>
  <si>
    <t>PRESTAR LOS SERVICIOS PROFESIONALES PARA DESARROLLAR EL ANÁLISIS JURÍDICO SITUACIONAL DE LOS MANUALES EN EL INSTITUTO DE FOMENTO PARA EL DESARROLLO DE RISARALDA - INFIDER</t>
  </si>
  <si>
    <t>PRESTACIÓN DE SERVICIOS PROFESIONALES COMO COMUNICADOR SOCIAL PARA LA PROMOCIÓN Y DIVULGACIÓN DE LA IMAGEN INSTITUCIONAL Y DE LOS SERVICIOS QUE PRESTA EL INSTITUTO DE FOMENTO PARA EL DESARROLLO DE RISARALDA, INFIDER</t>
  </si>
  <si>
    <t>DUPARFAY DE JESÚS BUITRAGO TORRES</t>
  </si>
  <si>
    <t>3207274531</t>
  </si>
  <si>
    <t>gerencia@infider.gov.co</t>
  </si>
  <si>
    <t>PRESTAR SUS SERVICIOS DE APOYO A LA GESTIÓN PARA LA ACTUALIZACIÓN Y AJUSTE DE LAS TABLAS DE RETENCIÓN DOCUMENTAL TRD, CUADRO DE CLASIFICACIÓN DOCUMENTAL CCD Y ELABORACIÓN DE LAS TABLAS DE VALORACIÓN DOCUMENTAL TVD, ASÍ COMO LA CAPACITACIÓN Y SOCIALIZACIÓN DE INSTRUMENTOS ARCHIVISTICOS EN EL INSTITUTO DE FOMENTO PARA EL DESARROLLO DE RISARALDA, INFIDER</t>
  </si>
  <si>
    <t>Como estaba:</t>
  </si>
  <si>
    <t>Como queda:</t>
  </si>
  <si>
    <r>
      <t>·</t>
    </r>
    <r>
      <rPr>
        <sz val="7"/>
        <color theme="1"/>
        <rFont val="Times New Roman"/>
        <family val="1"/>
      </rPr>
      <t xml:space="preserve">         </t>
    </r>
    <r>
      <rPr>
        <sz val="12"/>
        <color theme="1"/>
        <rFont val="Calibri"/>
        <family val="2"/>
      </rPr>
      <t xml:space="preserve">Modificar Item </t>
    </r>
    <r>
      <rPr>
        <sz val="10"/>
        <color rgb="FF000000"/>
        <rFont val="Verdana"/>
        <family val="2"/>
      </rPr>
      <t xml:space="preserve">14111500 </t>
    </r>
    <r>
      <rPr>
        <sz val="12"/>
        <color theme="1"/>
        <rFont val="Calibri"/>
        <family val="2"/>
      </rPr>
      <t>en cuanto a:</t>
    </r>
  </si>
  <si>
    <t>Incluir códigos para proceso planeado, modificar Fecha estimada de inicio de proceso de selección (mes), Fecha estimada de presentación de ofertas (mes), Duración del contrato (número)</t>
  </si>
  <si>
    <t xml:space="preserve">14111500;43202000; 44101600;
44111500; 44121600; 44121700; 44121800; 44121900;
44122000; 44122100
</t>
  </si>
  <si>
    <t>• Modificar Item 47131700;50201700 en cuanto a:</t>
  </si>
  <si>
    <t>Como estaba</t>
  </si>
  <si>
    <t>• Modificar Item 78131602 en cuanto a:</t>
  </si>
  <si>
    <t>• Crear Item</t>
  </si>
  <si>
    <t>Toda vez que para iniciar el proceso de contratación de pólizas de seguros que amparen los bienes muebles e inmuebles del Infider, se requiere realizar el proceso de contratación de un intermediario de seguros, proceso cuyo objeto es:</t>
  </si>
  <si>
    <t>CCE-20</t>
  </si>
  <si>
    <t>CONTRATAR LA ASESORÍA INTEGRAL DE LOS SERVICIOS DE INTERMEDIACIÓN DE UN CORREDOR DE SEGUROS PARA EL MANEJO DEL PROGRAMA GENERAL DE SEGUROS REQUERIDOS POR EL INFIDER.</t>
  </si>
  <si>
    <t>14111700;47121700;47121800;47131600;47131800;50161500;50201700;52151500</t>
  </si>
  <si>
    <t>PRESTACIÓN DE SERVICIOS DE APOYO A LA GESTIÓN ADMINISTRATIVA Y OPERATIVA E INTERVENCIÓN DEL ARCHIVO DEL INFIDER</t>
  </si>
  <si>
    <t>PRESTAR LOS SERVICIOS PROFESIONALES AL INFIDER EN EL SISTEMA DE GESTION DE CALIDAD, PLANEACION Y MIPG</t>
  </si>
  <si>
    <t>AUNAR ESFUERZOS ENTRE EL INFIDER Y EL MUNICIPIO DE MISTRATO PARA LA PROMULGACION DE LA IMAGEN INSTITUCIONAL EN EL MARCO DE LAS ACTIVIDADES CULTURALES</t>
  </si>
  <si>
    <t>AUNAR ESFUERZOS ENTRE EL INFIDER Y EL MUNICIPIO DE APIA PARA LA PROMULGACION DE LA IMAGEN INSTITUCIONAL EN EL MARCO DE LAS ACTIVIDADES CULTURALES</t>
  </si>
  <si>
    <t>AUNAR ESFUERZOS ENTRE EL INFIDER Y EL MUNICIPIO DE BALBOA PARA LA PROMULGACION DE LA IMAGEN INSTITUCIONAL EN EL MARCO DE LAS ACTIVIDADES CULTURALES</t>
  </si>
  <si>
    <t>AUNAR ESFUERZOS ENTRE EL INFIDER Y EL MUNICIPIO DE BELEN DE UMBRIA PARA LA PROMULGACION DE LA IMAGEN INSTITUCIONAL EN EL MARCO DE LAS ACTIVIDADES CULTURALES</t>
  </si>
  <si>
    <t>AUNAR ESFUERZOS ENTRE EL INFIDER Y EL MUNICIPIO DE GUATICA PARA LA PROMULGACION DE LA IMAGEN INSTITUCIONAL EN EL MARCO DE LAS ACTIVIDADES CULTURALES</t>
  </si>
  <si>
    <t>AUNAR ESFUERZOS ENTRE EL INFIDER Y EL MUNICIPIO DE LA CELIA PARA LA PROMULGACION DE LA IMAGEN INSTITUCIONAL EN EL MARCO DE LAS ACTIVIDADES CULTURALES</t>
  </si>
  <si>
    <t>AUNAR ESFUERZOS ENTRE EL INFIDER Y EL MUNICIPIO DE LA VIRGINIA PARA LA PROMULGACION DE LA IMAGEN INSTITUCIONAL EN EL MARCO DE LAS ACTIVIDADES CULTURALES</t>
  </si>
  <si>
    <t>AUNAR ESFUERZOS ENTRE EL INFIDER Y EL MUNICIPIO DE MARSELLA PARA LA PROMULGACION DE LA IMAGEN INSTITUCIONAL EN EL MARCO DE LAS ACTIVIDADES CULTURALES</t>
  </si>
  <si>
    <t>AUNAR ESFUERZOS ENTRE EL INFIDER Y EL MUNICIPIO DE PUEBLO RICO PARA LA PROMULGACION DE LA IMAGEN INSTITUCIONAL EN EL MARCO DE LAS ACTIVIDADES CULTURALES</t>
  </si>
  <si>
    <t>AUNAR ESFUERZOS ENTRE EL INFIDER Y EL MUNICIPIO DE SANTUARIO PARA LA PROMULGACION DE LA IMAGEN INSTITUCIONAL EN EL MARCO DE LAS ACTIVIDADES CULTURALES</t>
  </si>
  <si>
    <t>AUNAR ESFUERZOS ENTRE EL INFIDER Y EL MUNICIPIO DE SANTA ROSA DE CABAL PARA LA PROMULGACION DE LA IMAGEN INSTITUCIONAL EN EL MARCO DE LAS ACTIVIDADES CULTURALES</t>
  </si>
  <si>
    <t>AUNAR ESFUERZOS ENTRE EL INFIDER Y EL MUNICIPIO DE QUINCHIA PARA LA PROMULGACION DE LA IMAGEN INSTITUCIONAL EN EL MARCO DE LAS ACTIVIDADES CULTURALES</t>
  </si>
  <si>
    <t>90101604 Producto : Servicios de cáterin en la obra o lugar de trabajo</t>
  </si>
  <si>
    <t>80141902 Producto : Reuniones y eventos</t>
  </si>
  <si>
    <t>81141601 Producto : Logística</t>
  </si>
  <si>
    <t>desarrollo y servicios sociales</t>
  </si>
  <si>
    <t>80141902;81141601</t>
  </si>
  <si>
    <r>
      <t>Prestación de Servicios de apoyo logistico (</t>
    </r>
    <r>
      <rPr>
        <sz val="10"/>
        <rFont val="Verdana"/>
        <family val="2"/>
      </rPr>
      <t>servicio de restaurante</t>
    </r>
    <r>
      <rPr>
        <sz val="10"/>
        <color rgb="FF000000"/>
        <rFont val="Verdana"/>
        <family val="2"/>
      </rPr>
      <t>) para la realización de diferentes actividades institucionales realizadas por el Infider</t>
    </r>
  </si>
  <si>
    <r>
      <t>·</t>
    </r>
    <r>
      <rPr>
        <sz val="7"/>
        <color theme="1"/>
        <rFont val="Times New Roman"/>
        <family val="1"/>
      </rPr>
      <t xml:space="preserve">         </t>
    </r>
    <r>
      <rPr>
        <sz val="12"/>
        <color theme="1"/>
        <rFont val="Calibri"/>
        <family val="2"/>
      </rPr>
      <t xml:space="preserve">Modificar Item </t>
    </r>
    <r>
      <rPr>
        <sz val="10"/>
        <color rgb="FF000000"/>
        <rFont val="Verdana"/>
        <family val="2"/>
      </rPr>
      <t xml:space="preserve">80101601 </t>
    </r>
    <r>
      <rPr>
        <sz val="12"/>
        <color theme="1"/>
        <rFont val="Calibri"/>
        <family val="2"/>
      </rPr>
      <t>en cuanto a:</t>
    </r>
  </si>
  <si>
    <t>PRESTACION DE SERAVICIOS DE APOYO A LA GESTION EN LA ELABORACION DEL PLAN DE NMERCADEO 2024-2025 DEL INFIDER</t>
  </si>
  <si>
    <t>Modificar descripción, modificar Fecha estimada de inicio de proceso de selección (mes), Fecha estimada de presentación de ofertas (mes), Duración del contrato (número)</t>
  </si>
  <si>
    <t>Actualizar fuente de los recursos, modificar Fecha estimada de inicio de proceso de selección (mes), Fecha estimada de presentación de ofertas (mes), Duración del contrato (número) y modalidad de selección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</si>
</sst>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 #,##0_-;\-* #,##0_-;_-* &quot;-&quot;??_-;_-@_-"/>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sz val="12"/>
      <color theme="1"/>
      <name val="Calibri"/>
      <family val="2"/>
    </font>
    <font>
      <b/>
      <sz val="8"/>
      <color rgb="FF000000"/>
      <name val="Verdana"/>
      <family val="2"/>
    </font>
    <font>
      <sz val="10"/>
      <color rgb="FF000000"/>
      <name val="Verdana"/>
      <family val="2"/>
    </font>
    <font>
      <sz val="10"/>
      <color rgb="FF000000"/>
      <name val="Arial"/>
      <family val="2"/>
    </font>
    <font>
      <sz val="12"/>
      <color theme="1"/>
      <name val="Symbol"/>
      <family val="1"/>
      <charset val="2"/>
    </font>
    <font>
      <sz val="7"/>
      <color theme="1"/>
      <name val="Times New Roman"/>
      <family val="1"/>
    </font>
    <font>
      <sz val="12"/>
      <name val="Arial"/>
      <family val="2"/>
    </font>
    <font>
      <sz val="10"/>
      <name val="Verdan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9">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auto="1"/>
      </left>
      <right style="thin">
        <color indexed="64"/>
      </right>
      <top style="medium">
        <color indexed="64"/>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cellStyleXfs>
  <cellXfs count="6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pplyProtection="1">
      <alignment horizontal="left" vertical="center" wrapText="1"/>
      <protection locked="0"/>
    </xf>
    <xf numFmtId="0" fontId="0" fillId="0" borderId="0" xfId="0" applyAlignment="1" applyProtection="1">
      <alignment horizontal="center"/>
      <protection locked="0"/>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0" borderId="1" xfId="13" applyBorder="1" applyAlignment="1" applyProtection="1">
      <alignment horizontal="left" vertical="center" wrapText="1"/>
      <protection locked="0"/>
    </xf>
    <xf numFmtId="49" fontId="1" fillId="0" borderId="1" xfId="13" applyBorder="1" applyAlignment="1" applyProtection="1">
      <alignment horizontal="center" vertical="center"/>
      <protection locked="0"/>
    </xf>
    <xf numFmtId="49" fontId="1" fillId="0" borderId="1" xfId="13" applyBorder="1" applyProtection="1">
      <alignment horizontal="left" vertical="center"/>
      <protection locked="0"/>
    </xf>
    <xf numFmtId="164" fontId="0" fillId="0" borderId="1" xfId="2" applyFont="1" applyBorder="1" applyProtection="1">
      <protection locked="0"/>
    </xf>
    <xf numFmtId="0" fontId="0" fillId="0" borderId="1" xfId="0" applyBorder="1" applyProtection="1">
      <protection locked="0"/>
    </xf>
    <xf numFmtId="43" fontId="0" fillId="0" borderId="0" xfId="26" applyFont="1" applyProtection="1">
      <protection locked="0"/>
    </xf>
    <xf numFmtId="0" fontId="0" fillId="0" borderId="1" xfId="0" applyBorder="1" applyAlignment="1" applyProtection="1">
      <alignment horizontal="center"/>
      <protection locked="0"/>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xf>
    <xf numFmtId="0" fontId="5" fillId="6" borderId="3" xfId="0" applyFont="1" applyFill="1" applyBorder="1" applyAlignment="1">
      <alignment horizontal="center" vertical="center" wrapText="1"/>
    </xf>
    <xf numFmtId="0" fontId="6" fillId="0" borderId="4" xfId="0" applyFont="1" applyBorder="1" applyAlignment="1">
      <alignment vertical="center"/>
    </xf>
    <xf numFmtId="0" fontId="6" fillId="0" borderId="5" xfId="0" applyFont="1" applyBorder="1" applyAlignment="1">
      <alignment vertical="center" wrapText="1"/>
    </xf>
    <xf numFmtId="0" fontId="6" fillId="0" borderId="5" xfId="0" applyFont="1" applyBorder="1" applyAlignment="1">
      <alignment horizontal="center" vertical="center"/>
    </xf>
    <xf numFmtId="0" fontId="6" fillId="0" borderId="5" xfId="0" applyFont="1" applyBorder="1" applyAlignment="1">
      <alignment vertical="center"/>
    </xf>
    <xf numFmtId="3" fontId="7" fillId="0" borderId="5" xfId="0" applyNumberFormat="1" applyFont="1" applyBorder="1" applyAlignment="1">
      <alignment vertical="center"/>
    </xf>
    <xf numFmtId="0" fontId="4" fillId="0" borderId="0" xfId="0" applyFont="1" applyAlignment="1">
      <alignment horizontal="center" vertical="center" wrapText="1"/>
    </xf>
    <xf numFmtId="0" fontId="6" fillId="0" borderId="4" xfId="0" applyFont="1" applyBorder="1" applyAlignment="1">
      <alignment vertical="center" wrapText="1"/>
    </xf>
    <xf numFmtId="0" fontId="4" fillId="0" borderId="5" xfId="0" applyFont="1" applyBorder="1" applyAlignment="1">
      <alignment vertical="center"/>
    </xf>
    <xf numFmtId="0" fontId="6" fillId="0" borderId="2"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2" xfId="0" applyFont="1" applyBorder="1" applyAlignment="1">
      <alignment vertical="center"/>
    </xf>
    <xf numFmtId="0" fontId="7" fillId="0" borderId="2" xfId="0" applyFont="1" applyBorder="1" applyAlignment="1">
      <alignment horizontal="center" vertical="center"/>
    </xf>
    <xf numFmtId="43" fontId="0" fillId="0" borderId="0" xfId="26" applyFont="1"/>
    <xf numFmtId="166" fontId="7" fillId="0" borderId="2" xfId="26" applyNumberFormat="1" applyFont="1" applyBorder="1" applyAlignment="1">
      <alignment horizontal="center" vertical="center"/>
    </xf>
    <xf numFmtId="0" fontId="0" fillId="0" borderId="0" xfId="0" applyAlignment="1">
      <alignment wrapText="1"/>
    </xf>
    <xf numFmtId="0" fontId="4" fillId="0" borderId="0" xfId="0" applyFont="1" applyAlignment="1">
      <alignment horizontal="center" vertical="center" wrapText="1"/>
    </xf>
    <xf numFmtId="0" fontId="10" fillId="0" borderId="0" xfId="0" applyFont="1"/>
    <xf numFmtId="164" fontId="0" fillId="0" borderId="0" xfId="2" applyFont="1" applyBorder="1" applyProtection="1">
      <protection locked="0"/>
    </xf>
    <xf numFmtId="164" fontId="0" fillId="0" borderId="8" xfId="2" applyFont="1" applyBorder="1" applyProtection="1">
      <protection locked="0"/>
    </xf>
    <xf numFmtId="164" fontId="0" fillId="0" borderId="8" xfId="2" applyFont="1" applyBorder="1" applyAlignment="1" applyProtection="1">
      <alignment vertical="center"/>
      <protection locked="0"/>
    </xf>
    <xf numFmtId="0" fontId="8" fillId="0" borderId="0" xfId="0" applyFont="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6" fillId="0" borderId="7"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vertical="center" wrapText="1"/>
    </xf>
    <xf numFmtId="0" fontId="6" fillId="0" borderId="6" xfId="0" applyFont="1" applyBorder="1" applyAlignment="1">
      <alignment vertical="center" wrapText="1"/>
    </xf>
    <xf numFmtId="0" fontId="6" fillId="0" borderId="4" xfId="0" applyFont="1" applyBorder="1" applyAlignment="1">
      <alignment vertical="center" wrapText="1"/>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vertical="center"/>
    </xf>
    <xf numFmtId="0" fontId="6" fillId="0" borderId="6" xfId="0" applyFont="1" applyBorder="1" applyAlignment="1">
      <alignment vertical="center"/>
    </xf>
    <xf numFmtId="0" fontId="6" fillId="0" borderId="4" xfId="0" applyFont="1" applyBorder="1" applyAlignment="1">
      <alignment vertical="center"/>
    </xf>
    <xf numFmtId="0" fontId="0" fillId="0" borderId="0" xfId="0" applyAlignment="1">
      <alignment horizontal="center" wrapText="1"/>
    </xf>
    <xf numFmtId="0" fontId="0" fillId="0" borderId="0" xfId="0" applyAlignment="1">
      <alignment horizontal="left" wrapText="1"/>
    </xf>
    <xf numFmtId="3" fontId="7" fillId="0" borderId="7" xfId="0" applyNumberFormat="1" applyFont="1" applyBorder="1" applyAlignment="1">
      <alignment vertical="center"/>
    </xf>
    <xf numFmtId="3" fontId="7" fillId="0" borderId="6" xfId="0" applyNumberFormat="1" applyFont="1" applyBorder="1" applyAlignment="1">
      <alignment vertical="center"/>
    </xf>
    <xf numFmtId="3" fontId="7" fillId="0" borderId="4" xfId="0" applyNumberFormat="1" applyFont="1" applyBorder="1" applyAlignment="1">
      <alignment vertical="center"/>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xfId="26" builtinId="3"/>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topLeftCell="A37" workbookViewId="0">
      <selection activeCell="I40" sqref="I40"/>
    </sheetView>
  </sheetViews>
  <sheetFormatPr baseColWidth="10" defaultColWidth="9.140625" defaultRowHeight="12.75" x14ac:dyDescent="0.2"/>
  <cols>
    <col min="1" max="1" width="11.28515625" style="4" customWidth="1"/>
    <col min="2" max="2" width="35.7109375" style="4" customWidth="1"/>
    <col min="3" max="3" width="9.7109375" style="7" customWidth="1"/>
    <col min="4" max="4" width="8.28515625" style="7" customWidth="1"/>
    <col min="5" max="5" width="6.85546875" style="7" customWidth="1"/>
    <col min="6" max="6" width="7.140625" style="7" customWidth="1"/>
    <col min="7" max="7" width="8.85546875" style="4" customWidth="1"/>
    <col min="8" max="8" width="9" style="7" customWidth="1"/>
    <col min="9" max="9" width="16.7109375" style="5" customWidth="1"/>
    <col min="10" max="10" width="17.7109375" style="5" customWidth="1"/>
    <col min="11" max="11" width="12.85546875" style="7" customWidth="1"/>
    <col min="12" max="12" width="10.85546875" style="7" customWidth="1"/>
    <col min="13" max="13" width="12" style="4" customWidth="1"/>
    <col min="14" max="14" width="12.28515625" style="4" customWidth="1"/>
    <col min="15" max="15" width="17.140625" style="4" customWidth="1"/>
    <col min="16" max="16" width="14.7109375" style="4" customWidth="1"/>
    <col min="17" max="17" width="26" style="4" customWidth="1"/>
    <col min="18" max="18" width="14" style="4" customWidth="1"/>
    <col min="19" max="19" width="11.28515625" style="4" customWidth="1"/>
    <col min="20" max="20" width="9.140625" style="4" customWidth="1"/>
  </cols>
  <sheetData>
    <row r="1" spans="1:19" ht="267.75" x14ac:dyDescent="0.2">
      <c r="A1" s="8" t="s">
        <v>107782</v>
      </c>
      <c r="B1" s="8" t="s">
        <v>107783</v>
      </c>
      <c r="C1" s="8" t="s">
        <v>107784</v>
      </c>
      <c r="D1" s="8" t="s">
        <v>107785</v>
      </c>
      <c r="E1" s="8" t="s">
        <v>107786</v>
      </c>
      <c r="F1" s="8" t="s">
        <v>5</v>
      </c>
      <c r="G1" s="8" t="s">
        <v>4</v>
      </c>
      <c r="H1" s="8" t="s">
        <v>39</v>
      </c>
      <c r="I1" s="9" t="s">
        <v>107787</v>
      </c>
      <c r="J1" s="9" t="s">
        <v>107788</v>
      </c>
      <c r="K1" s="8" t="s">
        <v>210</v>
      </c>
      <c r="L1" s="8" t="s">
        <v>94</v>
      </c>
      <c r="M1" s="8" t="s">
        <v>107789</v>
      </c>
      <c r="N1" s="8" t="s">
        <v>3</v>
      </c>
      <c r="O1" s="8" t="s">
        <v>107790</v>
      </c>
      <c r="P1" s="8" t="s">
        <v>107791</v>
      </c>
      <c r="Q1" s="8" t="s">
        <v>107792</v>
      </c>
      <c r="R1" s="8" t="s">
        <v>227</v>
      </c>
      <c r="S1" s="8" t="s">
        <v>240</v>
      </c>
    </row>
    <row r="2" spans="1:19" ht="38.25" x14ac:dyDescent="0.2">
      <c r="A2" s="10" t="s">
        <v>107793</v>
      </c>
      <c r="B2" s="10" t="s">
        <v>107794</v>
      </c>
      <c r="C2" s="11" t="s">
        <v>221</v>
      </c>
      <c r="D2" s="11" t="s">
        <v>221</v>
      </c>
      <c r="E2" s="11" t="s">
        <v>107795</v>
      </c>
      <c r="F2" s="11" t="s">
        <v>221</v>
      </c>
      <c r="G2" s="12" t="s">
        <v>86</v>
      </c>
      <c r="H2" s="11" t="s">
        <v>215</v>
      </c>
      <c r="I2" s="13">
        <v>3000000</v>
      </c>
      <c r="J2" s="13">
        <v>3000000</v>
      </c>
      <c r="K2" s="11" t="s">
        <v>215</v>
      </c>
      <c r="L2" s="11" t="s">
        <v>215</v>
      </c>
      <c r="M2" s="12" t="s">
        <v>107796</v>
      </c>
      <c r="N2" s="14"/>
      <c r="O2" s="12" t="s">
        <v>107797</v>
      </c>
      <c r="P2" s="12" t="s">
        <v>107798</v>
      </c>
      <c r="Q2" s="10" t="s">
        <v>107799</v>
      </c>
      <c r="R2" s="12" t="s">
        <v>215</v>
      </c>
      <c r="S2" s="12" t="s">
        <v>107800</v>
      </c>
    </row>
    <row r="3" spans="1:19" ht="51" x14ac:dyDescent="0.2">
      <c r="A3" s="10" t="s">
        <v>51340</v>
      </c>
      <c r="B3" s="10" t="s">
        <v>107801</v>
      </c>
      <c r="C3" s="11" t="s">
        <v>221</v>
      </c>
      <c r="D3" s="11" t="s">
        <v>221</v>
      </c>
      <c r="E3" s="11" t="s">
        <v>107802</v>
      </c>
      <c r="F3" s="11" t="s">
        <v>221</v>
      </c>
      <c r="G3" s="12" t="s">
        <v>86</v>
      </c>
      <c r="H3" s="11" t="s">
        <v>215</v>
      </c>
      <c r="I3" s="13">
        <v>35000000</v>
      </c>
      <c r="J3" s="13">
        <v>35000000</v>
      </c>
      <c r="K3" s="11" t="s">
        <v>215</v>
      </c>
      <c r="L3" s="11" t="s">
        <v>215</v>
      </c>
      <c r="M3" s="12" t="s">
        <v>107796</v>
      </c>
      <c r="N3" s="14"/>
      <c r="O3" s="12" t="s">
        <v>107797</v>
      </c>
      <c r="P3" s="12" t="s">
        <v>107798</v>
      </c>
      <c r="Q3" s="10" t="s">
        <v>107799</v>
      </c>
      <c r="R3" s="12" t="s">
        <v>215</v>
      </c>
      <c r="S3" s="12" t="s">
        <v>107800</v>
      </c>
    </row>
    <row r="4" spans="1:19" ht="51" x14ac:dyDescent="0.2">
      <c r="A4" s="10" t="s">
        <v>20132</v>
      </c>
      <c r="B4" s="10" t="s">
        <v>107803</v>
      </c>
      <c r="C4" s="11" t="s">
        <v>221</v>
      </c>
      <c r="D4" s="11" t="s">
        <v>221</v>
      </c>
      <c r="E4" s="11" t="s">
        <v>107795</v>
      </c>
      <c r="F4" s="11" t="s">
        <v>221</v>
      </c>
      <c r="G4" s="12" t="s">
        <v>86</v>
      </c>
      <c r="H4" s="11" t="s">
        <v>215</v>
      </c>
      <c r="I4" s="13">
        <v>4000000</v>
      </c>
      <c r="J4" s="13">
        <v>4000000</v>
      </c>
      <c r="K4" s="11" t="s">
        <v>215</v>
      </c>
      <c r="L4" s="11" t="s">
        <v>215</v>
      </c>
      <c r="M4" s="12" t="s">
        <v>107796</v>
      </c>
      <c r="N4" s="14"/>
      <c r="O4" s="12" t="s">
        <v>107797</v>
      </c>
      <c r="P4" s="12" t="s">
        <v>107798</v>
      </c>
      <c r="Q4" s="10" t="s">
        <v>107799</v>
      </c>
      <c r="R4" s="12" t="s">
        <v>215</v>
      </c>
      <c r="S4" s="12" t="s">
        <v>107800</v>
      </c>
    </row>
    <row r="5" spans="1:19" ht="51" x14ac:dyDescent="0.2">
      <c r="A5" s="10" t="s">
        <v>107804</v>
      </c>
      <c r="B5" s="10" t="s">
        <v>107805</v>
      </c>
      <c r="C5" s="11" t="s">
        <v>221</v>
      </c>
      <c r="D5" s="11" t="s">
        <v>221</v>
      </c>
      <c r="E5" s="11" t="s">
        <v>107802</v>
      </c>
      <c r="F5" s="11" t="s">
        <v>221</v>
      </c>
      <c r="G5" s="12" t="s">
        <v>86</v>
      </c>
      <c r="H5" s="11" t="s">
        <v>215</v>
      </c>
      <c r="I5" s="13">
        <v>15000000</v>
      </c>
      <c r="J5" s="13">
        <v>15000000</v>
      </c>
      <c r="K5" s="11" t="s">
        <v>215</v>
      </c>
      <c r="L5" s="11" t="s">
        <v>215</v>
      </c>
      <c r="M5" s="12" t="s">
        <v>107796</v>
      </c>
      <c r="N5" s="14"/>
      <c r="O5" s="12" t="s">
        <v>107797</v>
      </c>
      <c r="P5" s="12" t="s">
        <v>107798</v>
      </c>
      <c r="Q5" s="10" t="s">
        <v>107799</v>
      </c>
      <c r="R5" s="12" t="s">
        <v>215</v>
      </c>
      <c r="S5" s="12" t="s">
        <v>107800</v>
      </c>
    </row>
    <row r="6" spans="1:19" ht="25.5" x14ac:dyDescent="0.2">
      <c r="A6" s="10" t="s">
        <v>104524</v>
      </c>
      <c r="B6" s="10" t="s">
        <v>107806</v>
      </c>
      <c r="C6" s="11" t="s">
        <v>221</v>
      </c>
      <c r="D6" s="11" t="s">
        <v>221</v>
      </c>
      <c r="E6" s="11" t="s">
        <v>107807</v>
      </c>
      <c r="F6" s="11" t="s">
        <v>221</v>
      </c>
      <c r="G6" s="12" t="s">
        <v>86</v>
      </c>
      <c r="H6" s="11" t="s">
        <v>215</v>
      </c>
      <c r="I6" s="13">
        <v>2000000</v>
      </c>
      <c r="J6" s="13">
        <v>2000000</v>
      </c>
      <c r="K6" s="11" t="s">
        <v>215</v>
      </c>
      <c r="L6" s="11" t="s">
        <v>215</v>
      </c>
      <c r="M6" s="12" t="s">
        <v>107796</v>
      </c>
      <c r="N6" s="14"/>
      <c r="O6" s="12" t="s">
        <v>107797</v>
      </c>
      <c r="P6" s="12" t="s">
        <v>107798</v>
      </c>
      <c r="Q6" s="10" t="s">
        <v>107799</v>
      </c>
      <c r="R6" s="12" t="s">
        <v>215</v>
      </c>
      <c r="S6" s="12" t="s">
        <v>107800</v>
      </c>
    </row>
    <row r="7" spans="1:19" ht="25.5" x14ac:dyDescent="0.2">
      <c r="A7" s="10" t="s">
        <v>107808</v>
      </c>
      <c r="B7" s="10" t="s">
        <v>107809</v>
      </c>
      <c r="C7" s="11" t="s">
        <v>221</v>
      </c>
      <c r="D7" s="11" t="s">
        <v>221</v>
      </c>
      <c r="E7" s="11" t="s">
        <v>107802</v>
      </c>
      <c r="F7" s="11" t="s">
        <v>221</v>
      </c>
      <c r="G7" s="12" t="s">
        <v>86</v>
      </c>
      <c r="H7" s="11" t="s">
        <v>215</v>
      </c>
      <c r="I7" s="13">
        <v>8000000</v>
      </c>
      <c r="J7" s="13">
        <v>8000000</v>
      </c>
      <c r="K7" s="11" t="s">
        <v>215</v>
      </c>
      <c r="L7" s="11" t="s">
        <v>215</v>
      </c>
      <c r="M7" s="12" t="s">
        <v>107796</v>
      </c>
      <c r="N7" s="14"/>
      <c r="O7" s="12" t="s">
        <v>107797</v>
      </c>
      <c r="P7" s="12" t="s">
        <v>107798</v>
      </c>
      <c r="Q7" s="10" t="s">
        <v>107799</v>
      </c>
      <c r="R7" s="12" t="s">
        <v>215</v>
      </c>
      <c r="S7" s="12" t="s">
        <v>107800</v>
      </c>
    </row>
    <row r="8" spans="1:19" ht="25.5" x14ac:dyDescent="0.2">
      <c r="A8" s="10" t="s">
        <v>106064</v>
      </c>
      <c r="B8" s="10" t="s">
        <v>107810</v>
      </c>
      <c r="C8" s="11" t="s">
        <v>107802</v>
      </c>
      <c r="D8" s="11" t="s">
        <v>107802</v>
      </c>
      <c r="E8" s="11" t="s">
        <v>107811</v>
      </c>
      <c r="F8" s="11" t="s">
        <v>221</v>
      </c>
      <c r="G8" s="12" t="s">
        <v>86</v>
      </c>
      <c r="H8" s="11" t="s">
        <v>215</v>
      </c>
      <c r="I8" s="13">
        <v>40000000</v>
      </c>
      <c r="J8" s="13">
        <v>40000000</v>
      </c>
      <c r="K8" s="11" t="s">
        <v>215</v>
      </c>
      <c r="L8" s="11" t="s">
        <v>215</v>
      </c>
      <c r="M8" s="12" t="s">
        <v>107796</v>
      </c>
      <c r="N8" s="14"/>
      <c r="O8" s="12" t="s">
        <v>107797</v>
      </c>
      <c r="P8" s="12" t="s">
        <v>107798</v>
      </c>
      <c r="Q8" s="10" t="s">
        <v>107799</v>
      </c>
      <c r="R8" s="12" t="s">
        <v>215</v>
      </c>
      <c r="S8" s="12" t="s">
        <v>107800</v>
      </c>
    </row>
    <row r="9" spans="1:19" ht="38.25" x14ac:dyDescent="0.2">
      <c r="A9" s="10" t="s">
        <v>105526</v>
      </c>
      <c r="B9" s="10" t="s">
        <v>107812</v>
      </c>
      <c r="C9" s="11" t="s">
        <v>107811</v>
      </c>
      <c r="D9" s="11" t="s">
        <v>107811</v>
      </c>
      <c r="E9" s="11" t="s">
        <v>107813</v>
      </c>
      <c r="F9" s="11" t="s">
        <v>221</v>
      </c>
      <c r="G9" s="12" t="s">
        <v>147</v>
      </c>
      <c r="H9" s="11" t="s">
        <v>215</v>
      </c>
      <c r="I9" s="13">
        <v>1000000</v>
      </c>
      <c r="J9" s="13">
        <v>1000000</v>
      </c>
      <c r="K9" s="11" t="s">
        <v>215</v>
      </c>
      <c r="L9" s="11" t="s">
        <v>215</v>
      </c>
      <c r="M9" s="12" t="s">
        <v>107796</v>
      </c>
      <c r="N9" s="14"/>
      <c r="O9" s="12" t="s">
        <v>107797</v>
      </c>
      <c r="P9" s="12" t="s">
        <v>107798</v>
      </c>
      <c r="Q9" s="10" t="s">
        <v>107799</v>
      </c>
      <c r="R9" s="12" t="s">
        <v>215</v>
      </c>
      <c r="S9" s="12" t="s">
        <v>107800</v>
      </c>
    </row>
    <row r="10" spans="1:19" ht="51" x14ac:dyDescent="0.2">
      <c r="A10" s="10" t="s">
        <v>107814</v>
      </c>
      <c r="B10" s="10" t="s">
        <v>107815</v>
      </c>
      <c r="C10" s="11" t="s">
        <v>107802</v>
      </c>
      <c r="D10" s="11" t="s">
        <v>107802</v>
      </c>
      <c r="E10" s="11" t="s">
        <v>107811</v>
      </c>
      <c r="F10" s="11" t="s">
        <v>221</v>
      </c>
      <c r="G10" s="12" t="s">
        <v>86</v>
      </c>
      <c r="H10" s="11" t="s">
        <v>215</v>
      </c>
      <c r="I10" s="13">
        <v>19000000</v>
      </c>
      <c r="J10" s="13">
        <v>19000000</v>
      </c>
      <c r="K10" s="11" t="s">
        <v>215</v>
      </c>
      <c r="L10" s="11" t="s">
        <v>215</v>
      </c>
      <c r="M10" s="12" t="s">
        <v>107796</v>
      </c>
      <c r="N10" s="14"/>
      <c r="O10" s="12" t="s">
        <v>107797</v>
      </c>
      <c r="P10" s="12" t="s">
        <v>107798</v>
      </c>
      <c r="Q10" s="10" t="s">
        <v>107799</v>
      </c>
      <c r="R10" s="12" t="s">
        <v>215</v>
      </c>
      <c r="S10" s="12" t="s">
        <v>107800</v>
      </c>
    </row>
    <row r="11" spans="1:19" ht="153" x14ac:dyDescent="0.2">
      <c r="A11" s="10" t="s">
        <v>107816</v>
      </c>
      <c r="B11" s="10" t="s">
        <v>107817</v>
      </c>
      <c r="C11" s="11" t="s">
        <v>221</v>
      </c>
      <c r="D11" s="11" t="s">
        <v>221</v>
      </c>
      <c r="E11" s="11" t="s">
        <v>107795</v>
      </c>
      <c r="F11" s="11" t="s">
        <v>221</v>
      </c>
      <c r="G11" s="12" t="s">
        <v>58</v>
      </c>
      <c r="H11" s="11" t="s">
        <v>215</v>
      </c>
      <c r="I11" s="13">
        <v>50400000</v>
      </c>
      <c r="J11" s="13">
        <v>50400000</v>
      </c>
      <c r="K11" s="11" t="s">
        <v>215</v>
      </c>
      <c r="L11" s="11" t="s">
        <v>215</v>
      </c>
      <c r="M11" s="12" t="s">
        <v>107796</v>
      </c>
      <c r="N11" s="14"/>
      <c r="O11" s="12" t="s">
        <v>107797</v>
      </c>
      <c r="P11" s="12" t="s">
        <v>107798</v>
      </c>
      <c r="Q11" s="10" t="s">
        <v>107799</v>
      </c>
      <c r="R11" s="12" t="s">
        <v>215</v>
      </c>
      <c r="S11" s="12" t="s">
        <v>107800</v>
      </c>
    </row>
    <row r="12" spans="1:19" ht="140.25" x14ac:dyDescent="0.2">
      <c r="A12" s="10" t="s">
        <v>105358</v>
      </c>
      <c r="B12" s="10" t="s">
        <v>107818</v>
      </c>
      <c r="C12" s="11" t="s">
        <v>107813</v>
      </c>
      <c r="D12" s="11" t="s">
        <v>107813</v>
      </c>
      <c r="E12" s="11" t="s">
        <v>107819</v>
      </c>
      <c r="F12" s="11" t="s">
        <v>221</v>
      </c>
      <c r="G12" s="12" t="s">
        <v>86</v>
      </c>
      <c r="H12" s="11" t="s">
        <v>215</v>
      </c>
      <c r="I12" s="13">
        <v>7000000</v>
      </c>
      <c r="J12" s="13">
        <v>7000000</v>
      </c>
      <c r="K12" s="11" t="s">
        <v>215</v>
      </c>
      <c r="L12" s="11" t="s">
        <v>215</v>
      </c>
      <c r="M12" s="12" t="s">
        <v>107796</v>
      </c>
      <c r="N12" s="14"/>
      <c r="O12" s="12" t="s">
        <v>107797</v>
      </c>
      <c r="P12" s="12" t="s">
        <v>107798</v>
      </c>
      <c r="Q12" s="10" t="s">
        <v>107799</v>
      </c>
      <c r="R12" s="12" t="s">
        <v>215</v>
      </c>
      <c r="S12" s="12" t="s">
        <v>107800</v>
      </c>
    </row>
    <row r="13" spans="1:19" ht="25.5" x14ac:dyDescent="0.2">
      <c r="A13" s="10" t="s">
        <v>105206</v>
      </c>
      <c r="B13" s="10" t="s">
        <v>107820</v>
      </c>
      <c r="C13" s="11" t="s">
        <v>221</v>
      </c>
      <c r="D13" s="11" t="s">
        <v>221</v>
      </c>
      <c r="E13" s="11" t="s">
        <v>107795</v>
      </c>
      <c r="F13" s="11" t="s">
        <v>221</v>
      </c>
      <c r="G13" s="12" t="s">
        <v>147</v>
      </c>
      <c r="H13" s="11" t="s">
        <v>215</v>
      </c>
      <c r="I13" s="13">
        <v>43167215</v>
      </c>
      <c r="J13" s="13">
        <v>43167215</v>
      </c>
      <c r="K13" s="11" t="s">
        <v>215</v>
      </c>
      <c r="L13" s="11" t="s">
        <v>215</v>
      </c>
      <c r="M13" s="12" t="s">
        <v>107796</v>
      </c>
      <c r="N13" s="14"/>
      <c r="O13" s="12" t="s">
        <v>107797</v>
      </c>
      <c r="P13" s="12" t="s">
        <v>107798</v>
      </c>
      <c r="Q13" s="10" t="s">
        <v>107799</v>
      </c>
      <c r="R13" s="12" t="s">
        <v>215</v>
      </c>
      <c r="S13" s="12" t="s">
        <v>107800</v>
      </c>
    </row>
    <row r="14" spans="1:19" ht="76.5" x14ac:dyDescent="0.2">
      <c r="A14" s="10" t="s">
        <v>103667</v>
      </c>
      <c r="B14" s="10" t="s">
        <v>107821</v>
      </c>
      <c r="C14" s="11" t="s">
        <v>221</v>
      </c>
      <c r="D14" s="11" t="s">
        <v>221</v>
      </c>
      <c r="E14" s="11" t="s">
        <v>107795</v>
      </c>
      <c r="F14" s="11" t="s">
        <v>221</v>
      </c>
      <c r="G14" s="12" t="s">
        <v>86</v>
      </c>
      <c r="H14" s="11" t="s">
        <v>215</v>
      </c>
      <c r="I14" s="13">
        <v>23320000</v>
      </c>
      <c r="J14" s="13">
        <v>23320000</v>
      </c>
      <c r="K14" s="11" t="s">
        <v>215</v>
      </c>
      <c r="L14" s="11" t="s">
        <v>215</v>
      </c>
      <c r="M14" s="12" t="s">
        <v>107796</v>
      </c>
      <c r="N14" s="14"/>
      <c r="O14" s="12" t="s">
        <v>107797</v>
      </c>
      <c r="P14" s="12" t="s">
        <v>107798</v>
      </c>
      <c r="Q14" s="10" t="s">
        <v>107799</v>
      </c>
      <c r="R14" s="12" t="s">
        <v>215</v>
      </c>
      <c r="S14" s="12" t="s">
        <v>107800</v>
      </c>
    </row>
    <row r="15" spans="1:19" ht="51" x14ac:dyDescent="0.2">
      <c r="A15" s="10" t="s">
        <v>103783</v>
      </c>
      <c r="B15" s="10" t="s">
        <v>107822</v>
      </c>
      <c r="C15" s="11" t="s">
        <v>221</v>
      </c>
      <c r="D15" s="11" t="s">
        <v>221</v>
      </c>
      <c r="E15" s="11" t="s">
        <v>107795</v>
      </c>
      <c r="F15" s="11" t="s">
        <v>221</v>
      </c>
      <c r="G15" s="12" t="s">
        <v>147</v>
      </c>
      <c r="H15" s="11" t="s">
        <v>215</v>
      </c>
      <c r="I15" s="13">
        <v>125302700</v>
      </c>
      <c r="J15" s="13">
        <v>125302700</v>
      </c>
      <c r="K15" s="11" t="s">
        <v>215</v>
      </c>
      <c r="L15" s="11" t="s">
        <v>215</v>
      </c>
      <c r="M15" s="12" t="s">
        <v>107796</v>
      </c>
      <c r="N15" s="14"/>
      <c r="O15" s="12" t="s">
        <v>107797</v>
      </c>
      <c r="P15" s="12" t="s">
        <v>107798</v>
      </c>
      <c r="Q15" s="10" t="s">
        <v>107799</v>
      </c>
      <c r="R15" s="12" t="s">
        <v>215</v>
      </c>
      <c r="S15" s="12" t="s">
        <v>107800</v>
      </c>
    </row>
    <row r="16" spans="1:19" ht="38.25" x14ac:dyDescent="0.2">
      <c r="A16" s="10" t="s">
        <v>103437</v>
      </c>
      <c r="B16" s="10" t="s">
        <v>107823</v>
      </c>
      <c r="C16" s="11" t="s">
        <v>221</v>
      </c>
      <c r="D16" s="11" t="s">
        <v>221</v>
      </c>
      <c r="E16" s="11" t="s">
        <v>107795</v>
      </c>
      <c r="F16" s="11" t="s">
        <v>221</v>
      </c>
      <c r="G16" s="12" t="s">
        <v>147</v>
      </c>
      <c r="H16" s="16"/>
      <c r="I16" s="13">
        <v>7500000</v>
      </c>
      <c r="J16" s="13">
        <v>7500000</v>
      </c>
      <c r="K16" s="11" t="s">
        <v>215</v>
      </c>
      <c r="L16" s="11" t="s">
        <v>215</v>
      </c>
      <c r="M16" s="12" t="s">
        <v>107796</v>
      </c>
      <c r="N16" s="14"/>
      <c r="O16" s="12" t="s">
        <v>107797</v>
      </c>
      <c r="P16" s="12" t="s">
        <v>107798</v>
      </c>
      <c r="Q16" s="10" t="s">
        <v>107799</v>
      </c>
      <c r="R16" s="12" t="s">
        <v>215</v>
      </c>
      <c r="S16" s="12" t="s">
        <v>107800</v>
      </c>
    </row>
    <row r="17" spans="1:19" ht="76.5" x14ac:dyDescent="0.2">
      <c r="A17" s="10" t="s">
        <v>103645</v>
      </c>
      <c r="B17" s="10" t="s">
        <v>107824</v>
      </c>
      <c r="C17" s="11" t="s">
        <v>221</v>
      </c>
      <c r="D17" s="11" t="s">
        <v>221</v>
      </c>
      <c r="E17" s="11" t="s">
        <v>107795</v>
      </c>
      <c r="F17" s="11" t="s">
        <v>221</v>
      </c>
      <c r="G17" s="12" t="s">
        <v>147</v>
      </c>
      <c r="H17" s="11" t="s">
        <v>215</v>
      </c>
      <c r="I17" s="13">
        <v>126896000</v>
      </c>
      <c r="J17" s="13">
        <v>126896000</v>
      </c>
      <c r="K17" s="11" t="s">
        <v>215</v>
      </c>
      <c r="L17" s="11" t="s">
        <v>215</v>
      </c>
      <c r="M17" s="12" t="s">
        <v>107796</v>
      </c>
      <c r="N17" s="14"/>
      <c r="O17" s="12" t="s">
        <v>107797</v>
      </c>
      <c r="P17" s="12" t="s">
        <v>107798</v>
      </c>
      <c r="Q17" s="10" t="s">
        <v>107799</v>
      </c>
      <c r="R17" s="12" t="s">
        <v>215</v>
      </c>
      <c r="S17" s="12" t="s">
        <v>107800</v>
      </c>
    </row>
    <row r="18" spans="1:19" ht="25.5" x14ac:dyDescent="0.2">
      <c r="A18" s="10" t="s">
        <v>104564</v>
      </c>
      <c r="B18" s="10" t="s">
        <v>107825</v>
      </c>
      <c r="C18" s="11" t="s">
        <v>107802</v>
      </c>
      <c r="D18" s="11" t="s">
        <v>107802</v>
      </c>
      <c r="E18" s="11" t="s">
        <v>107811</v>
      </c>
      <c r="F18" s="11" t="s">
        <v>221</v>
      </c>
      <c r="G18" s="12" t="s">
        <v>147</v>
      </c>
      <c r="H18" s="11" t="s">
        <v>215</v>
      </c>
      <c r="I18" s="13">
        <v>10000000</v>
      </c>
      <c r="J18" s="13">
        <v>10000000</v>
      </c>
      <c r="K18" s="11" t="s">
        <v>215</v>
      </c>
      <c r="L18" s="11" t="s">
        <v>215</v>
      </c>
      <c r="M18" s="12" t="s">
        <v>107796</v>
      </c>
      <c r="N18" s="14"/>
      <c r="O18" s="12" t="s">
        <v>107797</v>
      </c>
      <c r="P18" s="12" t="s">
        <v>107798</v>
      </c>
      <c r="Q18" s="10" t="s">
        <v>107799</v>
      </c>
      <c r="R18" s="12" t="s">
        <v>215</v>
      </c>
      <c r="S18" s="12" t="s">
        <v>107800</v>
      </c>
    </row>
    <row r="19" spans="1:19" ht="38.25" x14ac:dyDescent="0.2">
      <c r="A19" s="10" t="s">
        <v>107826</v>
      </c>
      <c r="B19" s="10" t="s">
        <v>107827</v>
      </c>
      <c r="C19" s="11" t="s">
        <v>107802</v>
      </c>
      <c r="D19" s="11" t="s">
        <v>107802</v>
      </c>
      <c r="E19" s="11" t="s">
        <v>107811</v>
      </c>
      <c r="F19" s="11" t="s">
        <v>221</v>
      </c>
      <c r="G19" s="12" t="s">
        <v>86</v>
      </c>
      <c r="H19" s="11" t="s">
        <v>215</v>
      </c>
      <c r="I19" s="13">
        <v>25000000</v>
      </c>
      <c r="J19" s="13">
        <v>25000000</v>
      </c>
      <c r="K19" s="11" t="s">
        <v>215</v>
      </c>
      <c r="L19" s="11" t="s">
        <v>215</v>
      </c>
      <c r="M19" s="12" t="s">
        <v>107796</v>
      </c>
      <c r="N19" s="14"/>
      <c r="O19" s="12" t="s">
        <v>107797</v>
      </c>
      <c r="P19" s="12" t="s">
        <v>107798</v>
      </c>
      <c r="Q19" s="10" t="s">
        <v>107799</v>
      </c>
      <c r="R19" s="12" t="s">
        <v>215</v>
      </c>
      <c r="S19" s="12" t="s">
        <v>107800</v>
      </c>
    </row>
    <row r="20" spans="1:19" ht="63.75" x14ac:dyDescent="0.2">
      <c r="A20" s="10" t="s">
        <v>107828</v>
      </c>
      <c r="B20" s="10" t="s">
        <v>107829</v>
      </c>
      <c r="C20" s="11" t="s">
        <v>107830</v>
      </c>
      <c r="D20" s="11" t="s">
        <v>107830</v>
      </c>
      <c r="E20" s="11" t="s">
        <v>107831</v>
      </c>
      <c r="F20" s="11" t="s">
        <v>221</v>
      </c>
      <c r="G20" s="12" t="s">
        <v>147</v>
      </c>
      <c r="H20" s="11" t="s">
        <v>215</v>
      </c>
      <c r="I20" s="13">
        <v>34500000</v>
      </c>
      <c r="J20" s="13">
        <v>34500000</v>
      </c>
      <c r="K20" s="11" t="s">
        <v>215</v>
      </c>
      <c r="L20" s="11" t="s">
        <v>215</v>
      </c>
      <c r="M20" s="12" t="s">
        <v>107796</v>
      </c>
      <c r="N20" s="14"/>
      <c r="O20" s="12" t="s">
        <v>107797</v>
      </c>
      <c r="P20" s="12" t="s">
        <v>107798</v>
      </c>
      <c r="Q20" s="10" t="s">
        <v>107799</v>
      </c>
      <c r="R20" s="12" t="s">
        <v>215</v>
      </c>
      <c r="S20" s="12" t="s">
        <v>107800</v>
      </c>
    </row>
    <row r="21" spans="1:19" ht="51" x14ac:dyDescent="0.2">
      <c r="A21" s="10" t="s">
        <v>51150</v>
      </c>
      <c r="B21" s="10" t="s">
        <v>107832</v>
      </c>
      <c r="C21" s="11" t="s">
        <v>107807</v>
      </c>
      <c r="D21" s="11" t="s">
        <v>107807</v>
      </c>
      <c r="E21" s="11" t="s">
        <v>221</v>
      </c>
      <c r="F21" s="11" t="s">
        <v>107813</v>
      </c>
      <c r="G21" s="12" t="s">
        <v>147</v>
      </c>
      <c r="H21" s="11" t="s">
        <v>215</v>
      </c>
      <c r="I21" s="13">
        <v>1700000</v>
      </c>
      <c r="J21" s="13">
        <v>1700000</v>
      </c>
      <c r="K21" s="11" t="s">
        <v>215</v>
      </c>
      <c r="L21" s="11" t="s">
        <v>215</v>
      </c>
      <c r="M21" s="12" t="s">
        <v>107796</v>
      </c>
      <c r="N21" s="14"/>
      <c r="O21" s="12" t="s">
        <v>107797</v>
      </c>
      <c r="P21" s="12" t="s">
        <v>107798</v>
      </c>
      <c r="Q21" s="10" t="s">
        <v>107799</v>
      </c>
      <c r="R21" s="12" t="s">
        <v>215</v>
      </c>
      <c r="S21" s="12" t="s">
        <v>107800</v>
      </c>
    </row>
    <row r="22" spans="1:19" ht="51" x14ac:dyDescent="0.2">
      <c r="A22" s="10" t="s">
        <v>107833</v>
      </c>
      <c r="B22" s="10" t="s">
        <v>107834</v>
      </c>
      <c r="C22" s="11" t="s">
        <v>107802</v>
      </c>
      <c r="D22" s="11" t="s">
        <v>107802</v>
      </c>
      <c r="E22" s="11" t="s">
        <v>107811</v>
      </c>
      <c r="F22" s="11" t="s">
        <v>221</v>
      </c>
      <c r="G22" s="12" t="s">
        <v>86</v>
      </c>
      <c r="H22" s="11" t="s">
        <v>215</v>
      </c>
      <c r="I22" s="13">
        <v>5017600</v>
      </c>
      <c r="J22" s="13">
        <v>5017600</v>
      </c>
      <c r="K22" s="11" t="s">
        <v>215</v>
      </c>
      <c r="L22" s="11" t="s">
        <v>215</v>
      </c>
      <c r="M22" s="12" t="s">
        <v>107796</v>
      </c>
      <c r="N22" s="14"/>
      <c r="O22" s="12" t="s">
        <v>107797</v>
      </c>
      <c r="P22" s="12" t="s">
        <v>107798</v>
      </c>
      <c r="Q22" s="10" t="s">
        <v>107799</v>
      </c>
      <c r="R22" s="12" t="s">
        <v>215</v>
      </c>
      <c r="S22" s="12" t="s">
        <v>107800</v>
      </c>
    </row>
    <row r="23" spans="1:19" ht="38.25" x14ac:dyDescent="0.2">
      <c r="A23" s="10" t="s">
        <v>107835</v>
      </c>
      <c r="B23" s="10" t="s">
        <v>107836</v>
      </c>
      <c r="C23" s="11" t="s">
        <v>107813</v>
      </c>
      <c r="D23" s="11" t="s">
        <v>107813</v>
      </c>
      <c r="E23" s="11" t="s">
        <v>107830</v>
      </c>
      <c r="F23" s="11" t="s">
        <v>221</v>
      </c>
      <c r="G23" s="12" t="s">
        <v>79</v>
      </c>
      <c r="H23" s="11" t="s">
        <v>215</v>
      </c>
      <c r="I23" s="13">
        <v>250000000</v>
      </c>
      <c r="J23" s="13">
        <v>250000000</v>
      </c>
      <c r="K23" s="11" t="s">
        <v>215</v>
      </c>
      <c r="L23" s="11" t="s">
        <v>215</v>
      </c>
      <c r="M23" s="12" t="s">
        <v>107796</v>
      </c>
      <c r="N23" s="14"/>
      <c r="O23" s="12" t="s">
        <v>107797</v>
      </c>
      <c r="P23" s="12" t="s">
        <v>107798</v>
      </c>
      <c r="Q23" s="10" t="s">
        <v>107799</v>
      </c>
      <c r="R23" s="12" t="s">
        <v>215</v>
      </c>
      <c r="S23" s="12" t="s">
        <v>107800</v>
      </c>
    </row>
    <row r="24" spans="1:19" ht="51" x14ac:dyDescent="0.2">
      <c r="A24" s="10" t="s">
        <v>104247</v>
      </c>
      <c r="B24" s="10" t="s">
        <v>107837</v>
      </c>
      <c r="C24" s="11" t="s">
        <v>107813</v>
      </c>
      <c r="D24" s="11" t="s">
        <v>107813</v>
      </c>
      <c r="E24" s="11" t="s">
        <v>107838</v>
      </c>
      <c r="F24" s="11" t="s">
        <v>221</v>
      </c>
      <c r="G24" s="12" t="s">
        <v>86</v>
      </c>
      <c r="H24" s="11" t="s">
        <v>215</v>
      </c>
      <c r="I24" s="13">
        <v>9000000</v>
      </c>
      <c r="J24" s="13">
        <v>9000000</v>
      </c>
      <c r="K24" s="11" t="s">
        <v>215</v>
      </c>
      <c r="L24" s="11" t="s">
        <v>215</v>
      </c>
      <c r="M24" s="12" t="s">
        <v>107796</v>
      </c>
      <c r="N24" s="14"/>
      <c r="O24" s="12" t="s">
        <v>107797</v>
      </c>
      <c r="P24" s="12" t="s">
        <v>107798</v>
      </c>
      <c r="Q24" s="10" t="s">
        <v>107799</v>
      </c>
      <c r="R24" s="12" t="s">
        <v>215</v>
      </c>
      <c r="S24" s="12" t="s">
        <v>107800</v>
      </c>
    </row>
    <row r="25" spans="1:19" ht="25.5" x14ac:dyDescent="0.2">
      <c r="A25" s="10" t="s">
        <v>107839</v>
      </c>
      <c r="B25" s="10" t="s">
        <v>107840</v>
      </c>
      <c r="C25" s="11" t="s">
        <v>107813</v>
      </c>
      <c r="D25" s="11" t="s">
        <v>107813</v>
      </c>
      <c r="E25" s="11" t="s">
        <v>107807</v>
      </c>
      <c r="F25" s="11" t="s">
        <v>221</v>
      </c>
      <c r="G25" s="12" t="s">
        <v>79</v>
      </c>
      <c r="H25" s="11" t="s">
        <v>215</v>
      </c>
      <c r="I25" s="13">
        <v>130000000</v>
      </c>
      <c r="J25" s="13">
        <v>130000000</v>
      </c>
      <c r="K25" s="11" t="s">
        <v>215</v>
      </c>
      <c r="L25" s="11" t="s">
        <v>215</v>
      </c>
      <c r="M25" s="12" t="s">
        <v>107796</v>
      </c>
      <c r="N25" s="14"/>
      <c r="O25" s="12" t="s">
        <v>107797</v>
      </c>
      <c r="P25" s="12" t="s">
        <v>107798</v>
      </c>
      <c r="Q25" s="10" t="s">
        <v>107799</v>
      </c>
      <c r="R25" s="12" t="s">
        <v>215</v>
      </c>
      <c r="S25" s="12" t="s">
        <v>107800</v>
      </c>
    </row>
    <row r="26" spans="1:19" ht="38.25" x14ac:dyDescent="0.2">
      <c r="A26" s="10" t="s">
        <v>103667</v>
      </c>
      <c r="B26" s="10" t="s">
        <v>107841</v>
      </c>
      <c r="C26" s="11" t="s">
        <v>221</v>
      </c>
      <c r="D26" s="11" t="s">
        <v>221</v>
      </c>
      <c r="E26" s="11" t="s">
        <v>107795</v>
      </c>
      <c r="F26" s="11" t="s">
        <v>221</v>
      </c>
      <c r="G26" s="12" t="s">
        <v>147</v>
      </c>
      <c r="H26" s="11" t="s">
        <v>215</v>
      </c>
      <c r="I26" s="13">
        <v>53424000</v>
      </c>
      <c r="J26" s="13">
        <v>53424000</v>
      </c>
      <c r="K26" s="11" t="s">
        <v>215</v>
      </c>
      <c r="L26" s="11" t="s">
        <v>215</v>
      </c>
      <c r="M26" s="12" t="s">
        <v>107796</v>
      </c>
      <c r="N26" s="14"/>
      <c r="O26" s="12" t="s">
        <v>107797</v>
      </c>
      <c r="P26" s="12" t="s">
        <v>107798</v>
      </c>
      <c r="Q26" s="10" t="s">
        <v>107799</v>
      </c>
      <c r="R26" s="12" t="s">
        <v>215</v>
      </c>
      <c r="S26" s="12" t="s">
        <v>107800</v>
      </c>
    </row>
    <row r="27" spans="1:19" ht="38.25" x14ac:dyDescent="0.2">
      <c r="A27" s="10" t="s">
        <v>103667</v>
      </c>
      <c r="B27" s="10" t="s">
        <v>107842</v>
      </c>
      <c r="C27" s="11" t="s">
        <v>221</v>
      </c>
      <c r="D27" s="11" t="s">
        <v>221</v>
      </c>
      <c r="E27" s="11" t="s">
        <v>107795</v>
      </c>
      <c r="F27" s="11" t="s">
        <v>221</v>
      </c>
      <c r="G27" s="12" t="s">
        <v>147</v>
      </c>
      <c r="H27" s="11" t="s">
        <v>215</v>
      </c>
      <c r="I27" s="13">
        <v>50752800</v>
      </c>
      <c r="J27" s="13">
        <v>50752800</v>
      </c>
      <c r="K27" s="11" t="s">
        <v>215</v>
      </c>
      <c r="L27" s="11" t="s">
        <v>215</v>
      </c>
      <c r="M27" s="12" t="s">
        <v>107796</v>
      </c>
      <c r="N27" s="14"/>
      <c r="O27" s="12" t="s">
        <v>107797</v>
      </c>
      <c r="P27" s="12" t="s">
        <v>107798</v>
      </c>
      <c r="Q27" s="10" t="s">
        <v>107799</v>
      </c>
      <c r="R27" s="12" t="s">
        <v>215</v>
      </c>
      <c r="S27" s="12" t="s">
        <v>107800</v>
      </c>
    </row>
    <row r="28" spans="1:19" ht="114.75" x14ac:dyDescent="0.2">
      <c r="A28" s="10" t="s">
        <v>103753</v>
      </c>
      <c r="B28" s="10" t="s">
        <v>107843</v>
      </c>
      <c r="C28" s="11" t="s">
        <v>221</v>
      </c>
      <c r="D28" s="11" t="s">
        <v>221</v>
      </c>
      <c r="E28" s="11" t="s">
        <v>107844</v>
      </c>
      <c r="F28" s="11" t="s">
        <v>221</v>
      </c>
      <c r="G28" s="12" t="s">
        <v>147</v>
      </c>
      <c r="H28" s="11" t="s">
        <v>215</v>
      </c>
      <c r="I28" s="13">
        <v>32503296</v>
      </c>
      <c r="J28" s="13">
        <v>32503296</v>
      </c>
      <c r="K28" s="11" t="s">
        <v>215</v>
      </c>
      <c r="L28" s="11" t="s">
        <v>215</v>
      </c>
      <c r="M28" s="12" t="s">
        <v>107796</v>
      </c>
      <c r="N28" s="14"/>
      <c r="O28" s="12" t="s">
        <v>107797</v>
      </c>
      <c r="P28" s="12" t="s">
        <v>107798</v>
      </c>
      <c r="Q28" s="10" t="s">
        <v>107799</v>
      </c>
      <c r="R28" s="12" t="s">
        <v>215</v>
      </c>
      <c r="S28" s="12" t="s">
        <v>107800</v>
      </c>
    </row>
    <row r="29" spans="1:19" ht="114.75" x14ac:dyDescent="0.2">
      <c r="A29" s="10" t="s">
        <v>103753</v>
      </c>
      <c r="B29" s="10" t="s">
        <v>107845</v>
      </c>
      <c r="C29" s="11" t="s">
        <v>221</v>
      </c>
      <c r="D29" s="11" t="s">
        <v>221</v>
      </c>
      <c r="E29" s="11" t="s">
        <v>107795</v>
      </c>
      <c r="F29" s="11" t="s">
        <v>221</v>
      </c>
      <c r="G29" s="12" t="s">
        <v>147</v>
      </c>
      <c r="H29" s="11" t="s">
        <v>215</v>
      </c>
      <c r="I29" s="13">
        <v>57240000</v>
      </c>
      <c r="J29" s="13">
        <v>57240000</v>
      </c>
      <c r="K29" s="11" t="s">
        <v>215</v>
      </c>
      <c r="L29" s="11" t="s">
        <v>215</v>
      </c>
      <c r="M29" s="12" t="s">
        <v>107796</v>
      </c>
      <c r="N29" s="14"/>
      <c r="O29" s="12" t="s">
        <v>107797</v>
      </c>
      <c r="P29" s="12" t="s">
        <v>107798</v>
      </c>
      <c r="Q29" s="10" t="s">
        <v>107799</v>
      </c>
      <c r="R29" s="12" t="s">
        <v>215</v>
      </c>
      <c r="S29" s="12" t="s">
        <v>107800</v>
      </c>
    </row>
    <row r="30" spans="1:19" ht="102" x14ac:dyDescent="0.2">
      <c r="A30" s="10" t="s">
        <v>103667</v>
      </c>
      <c r="B30" s="10" t="s">
        <v>107846</v>
      </c>
      <c r="C30" s="11" t="s">
        <v>221</v>
      </c>
      <c r="D30" s="11" t="s">
        <v>221</v>
      </c>
      <c r="E30" s="11" t="s">
        <v>107844</v>
      </c>
      <c r="F30" s="11" t="s">
        <v>221</v>
      </c>
      <c r="G30" s="12" t="s">
        <v>147</v>
      </c>
      <c r="H30" s="11" t="s">
        <v>215</v>
      </c>
      <c r="I30" s="13">
        <v>32503296</v>
      </c>
      <c r="J30" s="13">
        <v>32503296</v>
      </c>
      <c r="K30" s="11" t="s">
        <v>215</v>
      </c>
      <c r="L30" s="11" t="s">
        <v>215</v>
      </c>
      <c r="M30" s="12" t="s">
        <v>107796</v>
      </c>
      <c r="N30" s="12" t="s">
        <v>3704</v>
      </c>
      <c r="O30" s="12" t="s">
        <v>107797</v>
      </c>
      <c r="P30" s="12" t="s">
        <v>107798</v>
      </c>
      <c r="Q30" s="10" t="s">
        <v>107799</v>
      </c>
      <c r="R30" s="12" t="s">
        <v>215</v>
      </c>
      <c r="S30" s="12" t="s">
        <v>107800</v>
      </c>
    </row>
    <row r="31" spans="1:19" ht="25.5" x14ac:dyDescent="0.2">
      <c r="A31" s="10" t="s">
        <v>103577</v>
      </c>
      <c r="B31" s="10" t="s">
        <v>107847</v>
      </c>
      <c r="C31" s="11" t="s">
        <v>107813</v>
      </c>
      <c r="D31" s="11" t="s">
        <v>107813</v>
      </c>
      <c r="E31" s="11" t="s">
        <v>107802</v>
      </c>
      <c r="F31" s="11" t="s">
        <v>221</v>
      </c>
      <c r="G31" s="12" t="s">
        <v>147</v>
      </c>
      <c r="H31" s="11" t="s">
        <v>215</v>
      </c>
      <c r="I31" s="13">
        <v>20000000</v>
      </c>
      <c r="J31" s="13">
        <v>20000000</v>
      </c>
      <c r="K31" s="11" t="s">
        <v>215</v>
      </c>
      <c r="L31" s="11" t="s">
        <v>215</v>
      </c>
      <c r="M31" s="12" t="s">
        <v>107796</v>
      </c>
      <c r="N31" s="14"/>
      <c r="O31" s="12" t="s">
        <v>107797</v>
      </c>
      <c r="P31" s="12" t="s">
        <v>107798</v>
      </c>
      <c r="Q31" s="10" t="s">
        <v>107799</v>
      </c>
      <c r="R31" s="12" t="s">
        <v>215</v>
      </c>
      <c r="S31" s="12" t="s">
        <v>107800</v>
      </c>
    </row>
    <row r="32" spans="1:19" ht="127.5" x14ac:dyDescent="0.2">
      <c r="A32" s="10" t="s">
        <v>51348</v>
      </c>
      <c r="B32" s="10" t="s">
        <v>107848</v>
      </c>
      <c r="C32" s="11" t="s">
        <v>221</v>
      </c>
      <c r="D32" s="11" t="s">
        <v>221</v>
      </c>
      <c r="E32" s="11" t="s">
        <v>107795</v>
      </c>
      <c r="F32" s="11" t="s">
        <v>221</v>
      </c>
      <c r="G32" s="12" t="s">
        <v>86</v>
      </c>
      <c r="H32" s="11" t="s">
        <v>215</v>
      </c>
      <c r="I32" s="13">
        <v>6000000</v>
      </c>
      <c r="J32" s="13">
        <v>6000000</v>
      </c>
      <c r="K32" s="11" t="s">
        <v>215</v>
      </c>
      <c r="L32" s="11" t="s">
        <v>215</v>
      </c>
      <c r="M32" s="12" t="s">
        <v>107796</v>
      </c>
      <c r="N32" s="14"/>
      <c r="O32" s="12" t="s">
        <v>107797</v>
      </c>
      <c r="P32" s="12" t="s">
        <v>107798</v>
      </c>
      <c r="Q32" s="10" t="s">
        <v>107799</v>
      </c>
      <c r="R32" s="12" t="s">
        <v>215</v>
      </c>
      <c r="S32" s="12" t="s">
        <v>107800</v>
      </c>
    </row>
    <row r="33" spans="1:19" ht="76.5" x14ac:dyDescent="0.2">
      <c r="A33" s="10" t="s">
        <v>103627</v>
      </c>
      <c r="B33" s="10" t="s">
        <v>107821</v>
      </c>
      <c r="C33" s="11" t="s">
        <v>221</v>
      </c>
      <c r="D33" s="11" t="s">
        <v>221</v>
      </c>
      <c r="E33" s="11" t="s">
        <v>107795</v>
      </c>
      <c r="F33" s="11" t="s">
        <v>221</v>
      </c>
      <c r="G33" s="12" t="s">
        <v>86</v>
      </c>
      <c r="H33" s="11" t="s">
        <v>215</v>
      </c>
      <c r="I33" s="13">
        <v>23320000</v>
      </c>
      <c r="J33" s="13">
        <v>23320000</v>
      </c>
      <c r="K33" s="11" t="s">
        <v>215</v>
      </c>
      <c r="L33" s="11" t="s">
        <v>215</v>
      </c>
      <c r="M33" s="12" t="s">
        <v>107796</v>
      </c>
      <c r="N33" s="14"/>
      <c r="O33" s="12" t="s">
        <v>107797</v>
      </c>
      <c r="P33" s="12" t="s">
        <v>107798</v>
      </c>
      <c r="Q33" s="10" t="s">
        <v>107799</v>
      </c>
      <c r="R33" s="12" t="s">
        <v>215</v>
      </c>
      <c r="S33" s="12" t="s">
        <v>107800</v>
      </c>
    </row>
    <row r="34" spans="1:19" ht="63.75" x14ac:dyDescent="0.2">
      <c r="A34" s="10" t="s">
        <v>103667</v>
      </c>
      <c r="B34" s="10" t="s">
        <v>107849</v>
      </c>
      <c r="C34" s="11" t="s">
        <v>221</v>
      </c>
      <c r="D34" s="11" t="s">
        <v>221</v>
      </c>
      <c r="E34" s="11" t="s">
        <v>107819</v>
      </c>
      <c r="F34" s="11" t="s">
        <v>221</v>
      </c>
      <c r="G34" s="12" t="s">
        <v>147</v>
      </c>
      <c r="H34" s="11" t="s">
        <v>215</v>
      </c>
      <c r="I34" s="13">
        <v>34650000</v>
      </c>
      <c r="J34" s="13">
        <v>34650000</v>
      </c>
      <c r="K34" s="11" t="s">
        <v>215</v>
      </c>
      <c r="L34" s="11" t="s">
        <v>215</v>
      </c>
      <c r="M34" s="12" t="s">
        <v>107796</v>
      </c>
      <c r="N34" s="14"/>
      <c r="O34" s="12" t="s">
        <v>107850</v>
      </c>
      <c r="P34" s="12" t="s">
        <v>107798</v>
      </c>
      <c r="Q34" s="10" t="s">
        <v>107851</v>
      </c>
      <c r="R34" s="12" t="s">
        <v>215</v>
      </c>
      <c r="S34" s="12" t="s">
        <v>107800</v>
      </c>
    </row>
    <row r="35" spans="1:19" ht="76.5" x14ac:dyDescent="0.2">
      <c r="A35" s="10" t="s">
        <v>103667</v>
      </c>
      <c r="B35" s="10" t="s">
        <v>107852</v>
      </c>
      <c r="C35" s="11" t="s">
        <v>107813</v>
      </c>
      <c r="D35" s="11" t="s">
        <v>107813</v>
      </c>
      <c r="E35" s="11" t="s">
        <v>107838</v>
      </c>
      <c r="F35" s="11" t="s">
        <v>221</v>
      </c>
      <c r="G35" s="12" t="s">
        <v>147</v>
      </c>
      <c r="H35" s="11" t="s">
        <v>215</v>
      </c>
      <c r="I35" s="13">
        <v>54172160</v>
      </c>
      <c r="J35" s="13">
        <v>54172160</v>
      </c>
      <c r="K35" s="11" t="s">
        <v>215</v>
      </c>
      <c r="L35" s="11" t="s">
        <v>215</v>
      </c>
      <c r="M35" s="12" t="s">
        <v>107796</v>
      </c>
      <c r="N35" s="12" t="s">
        <v>3704</v>
      </c>
      <c r="O35" s="12" t="s">
        <v>107850</v>
      </c>
      <c r="P35" s="12" t="s">
        <v>107798</v>
      </c>
      <c r="Q35" s="10" t="s">
        <v>107851</v>
      </c>
      <c r="R35" s="12" t="s">
        <v>215</v>
      </c>
      <c r="S35" s="12" t="s">
        <v>107800</v>
      </c>
    </row>
    <row r="36" spans="1:19" ht="51" x14ac:dyDescent="0.2">
      <c r="A36" s="10" t="s">
        <v>103681</v>
      </c>
      <c r="B36" s="10" t="s">
        <v>107853</v>
      </c>
      <c r="C36" s="11" t="s">
        <v>107813</v>
      </c>
      <c r="D36" s="11" t="s">
        <v>107813</v>
      </c>
      <c r="E36" s="11" t="s">
        <v>107838</v>
      </c>
      <c r="F36" s="11" t="s">
        <v>221</v>
      </c>
      <c r="G36" s="12" t="s">
        <v>147</v>
      </c>
      <c r="H36" s="11" t="s">
        <v>215</v>
      </c>
      <c r="I36" s="13">
        <v>25174490</v>
      </c>
      <c r="J36" s="13">
        <v>25174490</v>
      </c>
      <c r="K36" s="11" t="s">
        <v>215</v>
      </c>
      <c r="L36" s="11" t="s">
        <v>215</v>
      </c>
      <c r="M36" s="12" t="s">
        <v>107796</v>
      </c>
      <c r="N36" s="12" t="s">
        <v>3704</v>
      </c>
      <c r="O36" s="12" t="s">
        <v>107850</v>
      </c>
      <c r="P36" s="12" t="s">
        <v>107798</v>
      </c>
      <c r="Q36" s="10" t="s">
        <v>107851</v>
      </c>
      <c r="R36" s="12" t="s">
        <v>215</v>
      </c>
      <c r="S36" s="12" t="s">
        <v>107800</v>
      </c>
    </row>
    <row r="37" spans="1:19" ht="114.75" x14ac:dyDescent="0.2">
      <c r="A37" s="10" t="s">
        <v>103753</v>
      </c>
      <c r="B37" s="10" t="s">
        <v>107854</v>
      </c>
      <c r="C37" s="11" t="s">
        <v>107813</v>
      </c>
      <c r="D37" s="11" t="s">
        <v>107813</v>
      </c>
      <c r="E37" s="11" t="s">
        <v>107844</v>
      </c>
      <c r="F37" s="11" t="s">
        <v>221</v>
      </c>
      <c r="G37" s="12" t="s">
        <v>147</v>
      </c>
      <c r="H37" s="11" t="s">
        <v>215</v>
      </c>
      <c r="I37" s="13">
        <v>27000000</v>
      </c>
      <c r="J37" s="13">
        <v>27000000</v>
      </c>
      <c r="K37" s="11" t="s">
        <v>215</v>
      </c>
      <c r="L37" s="11" t="s">
        <v>215</v>
      </c>
      <c r="M37" s="12" t="s">
        <v>107796</v>
      </c>
      <c r="N37" s="12" t="s">
        <v>3704</v>
      </c>
      <c r="O37" s="12" t="s">
        <v>107855</v>
      </c>
      <c r="P37" s="12" t="s">
        <v>107856</v>
      </c>
      <c r="Q37" s="10" t="s">
        <v>107857</v>
      </c>
      <c r="R37" s="12" t="s">
        <v>215</v>
      </c>
      <c r="S37" s="12" t="s">
        <v>107800</v>
      </c>
    </row>
    <row r="38" spans="1:19" ht="89.25" x14ac:dyDescent="0.2">
      <c r="A38" s="10" t="s">
        <v>103667</v>
      </c>
      <c r="B38" s="10" t="s">
        <v>107858</v>
      </c>
      <c r="C38" s="11" t="s">
        <v>107813</v>
      </c>
      <c r="D38" s="11" t="s">
        <v>107813</v>
      </c>
      <c r="E38" s="11" t="s">
        <v>107844</v>
      </c>
      <c r="F38" s="11" t="s">
        <v>221</v>
      </c>
      <c r="G38" s="12" t="s">
        <v>147</v>
      </c>
      <c r="H38" s="11" t="s">
        <v>215</v>
      </c>
      <c r="I38" s="13">
        <v>25200000</v>
      </c>
      <c r="J38" s="13">
        <v>25200000</v>
      </c>
      <c r="K38" s="11" t="s">
        <v>215</v>
      </c>
      <c r="L38" s="11" t="s">
        <v>215</v>
      </c>
      <c r="M38" s="12" t="s">
        <v>107796</v>
      </c>
      <c r="N38" s="12" t="s">
        <v>3704</v>
      </c>
      <c r="O38" s="12" t="s">
        <v>107855</v>
      </c>
      <c r="P38" s="12" t="s">
        <v>107856</v>
      </c>
      <c r="Q38" s="10" t="s">
        <v>107857</v>
      </c>
      <c r="R38" s="12" t="s">
        <v>215</v>
      </c>
      <c r="S38" s="12" t="s">
        <v>107800</v>
      </c>
    </row>
    <row r="39" spans="1:19" ht="114.75" x14ac:dyDescent="0.2">
      <c r="A39" s="10" t="s">
        <v>103667</v>
      </c>
      <c r="B39" s="10" t="s">
        <v>107859</v>
      </c>
      <c r="C39" s="11" t="s">
        <v>107813</v>
      </c>
      <c r="D39" s="11" t="s">
        <v>107813</v>
      </c>
      <c r="E39" s="11" t="s">
        <v>107844</v>
      </c>
      <c r="F39" s="11" t="s">
        <v>221</v>
      </c>
      <c r="G39" s="12" t="s">
        <v>147</v>
      </c>
      <c r="H39" s="11" t="s">
        <v>215</v>
      </c>
      <c r="I39" s="13">
        <v>24186726</v>
      </c>
      <c r="J39" s="13">
        <v>24186726</v>
      </c>
      <c r="K39" s="11" t="s">
        <v>215</v>
      </c>
      <c r="L39" s="11" t="s">
        <v>215</v>
      </c>
      <c r="M39" s="12" t="s">
        <v>107796</v>
      </c>
      <c r="N39" s="12" t="s">
        <v>3704</v>
      </c>
      <c r="O39" s="12" t="s">
        <v>107860</v>
      </c>
      <c r="P39" s="12" t="s">
        <v>107861</v>
      </c>
      <c r="Q39" s="10" t="s">
        <v>107862</v>
      </c>
      <c r="R39" s="12" t="s">
        <v>215</v>
      </c>
      <c r="S39" s="12" t="s">
        <v>107800</v>
      </c>
    </row>
    <row r="40" spans="1:19" ht="165.75" x14ac:dyDescent="0.2">
      <c r="A40" s="10" t="s">
        <v>103667</v>
      </c>
      <c r="B40" s="10" t="s">
        <v>107863</v>
      </c>
      <c r="C40" s="11" t="s">
        <v>107813</v>
      </c>
      <c r="D40" s="11" t="s">
        <v>107813</v>
      </c>
      <c r="E40" s="11" t="s">
        <v>107844</v>
      </c>
      <c r="F40" s="11" t="s">
        <v>221</v>
      </c>
      <c r="G40" s="12" t="s">
        <v>147</v>
      </c>
      <c r="H40" s="11" t="s">
        <v>215</v>
      </c>
      <c r="I40" s="13">
        <v>15104694</v>
      </c>
      <c r="J40" s="13">
        <v>15104694</v>
      </c>
      <c r="K40" s="11" t="s">
        <v>215</v>
      </c>
      <c r="L40" s="11" t="s">
        <v>215</v>
      </c>
      <c r="M40" s="12" t="s">
        <v>107796</v>
      </c>
      <c r="N40" s="12" t="s">
        <v>3704</v>
      </c>
      <c r="O40" s="12" t="s">
        <v>107850</v>
      </c>
      <c r="P40" s="12" t="s">
        <v>107798</v>
      </c>
      <c r="Q40" s="10" t="s">
        <v>107851</v>
      </c>
      <c r="R40" s="12" t="s">
        <v>215</v>
      </c>
      <c r="S40" s="12" t="s">
        <v>107800</v>
      </c>
    </row>
    <row r="41" spans="1:19" x14ac:dyDescent="0.2">
      <c r="A41" s="6"/>
      <c r="B41" s="6"/>
      <c r="I41" s="15">
        <f>SUM(I2:I40)</f>
        <v>1457034977</v>
      </c>
      <c r="J41" s="15">
        <f>SUM(J2:J40)</f>
        <v>1457034977</v>
      </c>
      <c r="Q41" s="6"/>
    </row>
    <row r="42" spans="1:19" x14ac:dyDescent="0.2">
      <c r="A42" s="6"/>
      <c r="B42" s="6"/>
    </row>
  </sheetData>
  <pageMargins left="0.74803149606299213" right="0.15748031496062992" top="0.15748031496062992" bottom="0.15748031496062992" header="0.51181102362204722" footer="0.15748031496062992"/>
  <pageSetup scale="50" orientation="landscape" r:id="rId1"/>
  <headerFooter>
    <oddFooter>Página &amp;P de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J4" sqref="J4"/>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04"/>
  <sheetViews>
    <sheetView tabSelected="1" topLeftCell="A91" workbookViewId="0">
      <selection activeCell="K97" sqref="K97"/>
    </sheetView>
  </sheetViews>
  <sheetFormatPr baseColWidth="10" defaultRowHeight="12.75" x14ac:dyDescent="0.2"/>
  <cols>
    <col min="2" max="2" width="33.7109375" customWidth="1"/>
    <col min="8" max="8" width="16.7109375" bestFit="1" customWidth="1"/>
    <col min="9" max="9" width="15.85546875" bestFit="1" customWidth="1"/>
    <col min="11" max="11" width="20.140625" customWidth="1"/>
  </cols>
  <sheetData>
    <row r="2" spans="1:9" ht="15.75" x14ac:dyDescent="0.2">
      <c r="A2" s="41" t="s">
        <v>107866</v>
      </c>
      <c r="B2" s="41"/>
      <c r="C2" s="41"/>
      <c r="D2" s="41"/>
    </row>
    <row r="3" spans="1:9" ht="34.5" customHeight="1" x14ac:dyDescent="0.2">
      <c r="A3" s="42" t="s">
        <v>107867</v>
      </c>
      <c r="B3" s="42"/>
      <c r="C3" s="42"/>
      <c r="D3" s="42"/>
      <c r="E3" s="42"/>
      <c r="F3" s="42"/>
      <c r="G3" s="42"/>
      <c r="H3" s="42"/>
      <c r="I3" s="42"/>
    </row>
    <row r="4" spans="1:9" ht="34.5" customHeight="1" x14ac:dyDescent="0.2">
      <c r="A4" s="25"/>
      <c r="B4" s="25"/>
      <c r="C4" s="25"/>
      <c r="D4" s="25"/>
      <c r="E4" s="25"/>
      <c r="F4" s="25"/>
      <c r="G4" s="25"/>
      <c r="H4" s="25"/>
      <c r="I4" s="25"/>
    </row>
    <row r="5" spans="1:9" x14ac:dyDescent="0.2">
      <c r="A5" t="s">
        <v>107864</v>
      </c>
    </row>
    <row r="6" spans="1:9" ht="13.5" thickBot="1" x14ac:dyDescent="0.25"/>
    <row r="7" spans="1:9" ht="74.25" thickBot="1" x14ac:dyDescent="0.25">
      <c r="A7" s="17" t="s">
        <v>107782</v>
      </c>
      <c r="B7" s="18" t="s">
        <v>107783</v>
      </c>
      <c r="C7" s="19" t="s">
        <v>107784</v>
      </c>
      <c r="D7" s="19" t="s">
        <v>107785</v>
      </c>
      <c r="E7" s="19" t="s">
        <v>107786</v>
      </c>
      <c r="F7" s="19" t="s">
        <v>5</v>
      </c>
      <c r="G7" s="19" t="s">
        <v>4</v>
      </c>
      <c r="H7" s="19" t="s">
        <v>39</v>
      </c>
      <c r="I7" s="19" t="s">
        <v>107787</v>
      </c>
    </row>
    <row r="8" spans="1:9" ht="51.75" thickBot="1" x14ac:dyDescent="0.25">
      <c r="A8" s="20">
        <v>14111500</v>
      </c>
      <c r="B8" s="21" t="s">
        <v>107803</v>
      </c>
      <c r="C8" s="22">
        <v>1</v>
      </c>
      <c r="D8" s="22">
        <v>1</v>
      </c>
      <c r="E8" s="22">
        <v>12</v>
      </c>
      <c r="F8" s="22">
        <v>1</v>
      </c>
      <c r="G8" s="23" t="s">
        <v>86</v>
      </c>
      <c r="H8" s="22">
        <v>0</v>
      </c>
      <c r="I8" s="24">
        <v>4000000</v>
      </c>
    </row>
    <row r="10" spans="1:9" x14ac:dyDescent="0.2">
      <c r="A10" t="s">
        <v>107865</v>
      </c>
    </row>
    <row r="11" spans="1:9" ht="13.5" thickBot="1" x14ac:dyDescent="0.25"/>
    <row r="12" spans="1:9" ht="74.25" thickBot="1" x14ac:dyDescent="0.25">
      <c r="A12" s="17" t="s">
        <v>107782</v>
      </c>
      <c r="B12" s="18" t="s">
        <v>107783</v>
      </c>
      <c r="C12" s="19" t="s">
        <v>107784</v>
      </c>
      <c r="D12" s="19" t="s">
        <v>107785</v>
      </c>
      <c r="E12" s="19" t="s">
        <v>107786</v>
      </c>
      <c r="F12" s="19" t="s">
        <v>5</v>
      </c>
      <c r="G12" s="19" t="s">
        <v>4</v>
      </c>
      <c r="H12" s="19" t="s">
        <v>39</v>
      </c>
      <c r="I12" s="19" t="s">
        <v>107787</v>
      </c>
    </row>
    <row r="13" spans="1:9" ht="146.25" customHeight="1" x14ac:dyDescent="0.2">
      <c r="A13" s="44" t="s">
        <v>107868</v>
      </c>
      <c r="B13" s="47" t="s">
        <v>107803</v>
      </c>
      <c r="C13" s="50">
        <v>3</v>
      </c>
      <c r="D13" s="50">
        <v>3</v>
      </c>
      <c r="E13" s="50">
        <v>10</v>
      </c>
      <c r="F13" s="50">
        <v>1</v>
      </c>
      <c r="G13" s="53" t="s">
        <v>86</v>
      </c>
      <c r="H13" s="50">
        <v>0</v>
      </c>
      <c r="I13" s="58">
        <v>4000000</v>
      </c>
    </row>
    <row r="14" spans="1:9" x14ac:dyDescent="0.2">
      <c r="A14" s="45"/>
      <c r="B14" s="48"/>
      <c r="C14" s="51"/>
      <c r="D14" s="51"/>
      <c r="E14" s="51"/>
      <c r="F14" s="51"/>
      <c r="G14" s="54"/>
      <c r="H14" s="51"/>
      <c r="I14" s="59"/>
    </row>
    <row r="15" spans="1:9" ht="13.5" thickBot="1" x14ac:dyDescent="0.25">
      <c r="A15" s="46"/>
      <c r="B15" s="49"/>
      <c r="C15" s="52"/>
      <c r="D15" s="52"/>
      <c r="E15" s="52"/>
      <c r="F15" s="52"/>
      <c r="G15" s="55"/>
      <c r="H15" s="52"/>
      <c r="I15" s="60"/>
    </row>
    <row r="18" spans="1:9" x14ac:dyDescent="0.2">
      <c r="A18" t="s">
        <v>107869</v>
      </c>
    </row>
    <row r="19" spans="1:9" x14ac:dyDescent="0.2">
      <c r="A19" s="56" t="s">
        <v>107867</v>
      </c>
      <c r="B19" s="56"/>
      <c r="C19" s="56"/>
      <c r="D19" s="56"/>
      <c r="E19" s="56"/>
      <c r="F19" s="56"/>
      <c r="G19" s="56"/>
      <c r="H19" s="56"/>
      <c r="I19" s="56"/>
    </row>
    <row r="20" spans="1:9" ht="18.75" customHeight="1" x14ac:dyDescent="0.2">
      <c r="A20" s="56"/>
      <c r="B20" s="56"/>
      <c r="C20" s="56"/>
      <c r="D20" s="56"/>
      <c r="E20" s="56"/>
      <c r="F20" s="56"/>
      <c r="G20" s="56"/>
      <c r="H20" s="56"/>
      <c r="I20" s="56"/>
    </row>
    <row r="22" spans="1:9" x14ac:dyDescent="0.2">
      <c r="A22" t="s">
        <v>107870</v>
      </c>
    </row>
    <row r="23" spans="1:9" ht="13.5" thickBot="1" x14ac:dyDescent="0.25"/>
    <row r="24" spans="1:9" ht="74.25" thickBot="1" x14ac:dyDescent="0.25">
      <c r="A24" s="17" t="s">
        <v>107782</v>
      </c>
      <c r="B24" s="18" t="s">
        <v>107783</v>
      </c>
      <c r="C24" s="19" t="s">
        <v>107784</v>
      </c>
      <c r="D24" s="19" t="s">
        <v>107785</v>
      </c>
      <c r="E24" s="19" t="s">
        <v>107786</v>
      </c>
      <c r="F24" s="19" t="s">
        <v>5</v>
      </c>
      <c r="G24" s="19" t="s">
        <v>4</v>
      </c>
      <c r="H24" s="19" t="s">
        <v>39</v>
      </c>
      <c r="I24" s="19" t="s">
        <v>107787</v>
      </c>
    </row>
    <row r="25" spans="1:9" ht="39" thickBot="1" x14ac:dyDescent="0.25">
      <c r="A25" s="26" t="s">
        <v>107793</v>
      </c>
      <c r="B25" s="21" t="s">
        <v>107794</v>
      </c>
      <c r="C25" s="22">
        <v>1</v>
      </c>
      <c r="D25" s="22">
        <v>1</v>
      </c>
      <c r="E25" s="22">
        <v>12</v>
      </c>
      <c r="F25" s="22">
        <v>1</v>
      </c>
      <c r="G25" s="23" t="s">
        <v>86</v>
      </c>
      <c r="H25" s="22">
        <v>0</v>
      </c>
      <c r="I25" s="24">
        <v>3000000</v>
      </c>
    </row>
    <row r="27" spans="1:9" x14ac:dyDescent="0.2">
      <c r="A27" t="s">
        <v>107865</v>
      </c>
    </row>
    <row r="28" spans="1:9" ht="13.5" thickBot="1" x14ac:dyDescent="0.25"/>
    <row r="29" spans="1:9" ht="74.25" thickBot="1" x14ac:dyDescent="0.25">
      <c r="A29" s="17" t="s">
        <v>107782</v>
      </c>
      <c r="B29" s="18" t="s">
        <v>107783</v>
      </c>
      <c r="C29" s="19" t="s">
        <v>107784</v>
      </c>
      <c r="D29" s="19" t="s">
        <v>107785</v>
      </c>
      <c r="E29" s="19" t="s">
        <v>107786</v>
      </c>
      <c r="F29" s="19" t="s">
        <v>5</v>
      </c>
      <c r="G29" s="19" t="s">
        <v>4</v>
      </c>
      <c r="H29" s="19" t="s">
        <v>39</v>
      </c>
      <c r="I29" s="19" t="s">
        <v>107787</v>
      </c>
    </row>
    <row r="30" spans="1:9" ht="132" customHeight="1" thickBot="1" x14ac:dyDescent="0.25">
      <c r="A30" s="26" t="s">
        <v>107876</v>
      </c>
      <c r="B30" s="21" t="s">
        <v>107794</v>
      </c>
      <c r="C30" s="22">
        <v>3</v>
      </c>
      <c r="D30" s="22">
        <v>3</v>
      </c>
      <c r="E30" s="22">
        <v>10</v>
      </c>
      <c r="F30" s="22">
        <v>1</v>
      </c>
      <c r="G30" s="23" t="s">
        <v>86</v>
      </c>
      <c r="H30" s="22">
        <v>0</v>
      </c>
      <c r="I30" s="24">
        <v>3000000</v>
      </c>
    </row>
    <row r="34" spans="1:9" x14ac:dyDescent="0.2">
      <c r="A34" t="s">
        <v>107871</v>
      </c>
    </row>
    <row r="36" spans="1:9" ht="35.25" customHeight="1" x14ac:dyDescent="0.2">
      <c r="A36" s="57" t="s">
        <v>107900</v>
      </c>
      <c r="B36" s="57"/>
      <c r="C36" s="57"/>
      <c r="D36" s="57"/>
      <c r="E36" s="57"/>
      <c r="F36" s="57"/>
      <c r="G36" s="57"/>
      <c r="H36" s="57"/>
      <c r="I36" s="57"/>
    </row>
    <row r="38" spans="1:9" x14ac:dyDescent="0.2">
      <c r="A38" t="s">
        <v>107864</v>
      </c>
    </row>
    <row r="39" spans="1:9" ht="13.5" thickBot="1" x14ac:dyDescent="0.25"/>
    <row r="40" spans="1:9" ht="74.25" thickBot="1" x14ac:dyDescent="0.25">
      <c r="A40" s="17" t="s">
        <v>107782</v>
      </c>
      <c r="B40" s="18" t="s">
        <v>107783</v>
      </c>
      <c r="C40" s="19" t="s">
        <v>107784</v>
      </c>
      <c r="D40" s="19" t="s">
        <v>107785</v>
      </c>
      <c r="E40" s="19" t="s">
        <v>107786</v>
      </c>
      <c r="F40" s="19" t="s">
        <v>5</v>
      </c>
      <c r="G40" s="19" t="s">
        <v>4</v>
      </c>
      <c r="H40" s="19" t="s">
        <v>39</v>
      </c>
      <c r="I40" s="19" t="s">
        <v>107787</v>
      </c>
    </row>
    <row r="41" spans="1:9" ht="39" thickBot="1" x14ac:dyDescent="0.25">
      <c r="A41" s="20">
        <v>78131602</v>
      </c>
      <c r="B41" s="21" t="s">
        <v>107823</v>
      </c>
      <c r="C41" s="22">
        <v>1</v>
      </c>
      <c r="D41" s="22">
        <v>1</v>
      </c>
      <c r="E41" s="22">
        <v>12</v>
      </c>
      <c r="F41" s="22">
        <v>1</v>
      </c>
      <c r="G41" s="23" t="s">
        <v>147</v>
      </c>
      <c r="H41" s="27"/>
      <c r="I41" s="24">
        <v>7500000</v>
      </c>
    </row>
    <row r="43" spans="1:9" x14ac:dyDescent="0.2">
      <c r="A43" t="s">
        <v>107865</v>
      </c>
    </row>
    <row r="44" spans="1:9" ht="13.5" thickBot="1" x14ac:dyDescent="0.25"/>
    <row r="45" spans="1:9" ht="74.25" thickBot="1" x14ac:dyDescent="0.25">
      <c r="A45" s="17" t="s">
        <v>107782</v>
      </c>
      <c r="B45" s="18" t="s">
        <v>107783</v>
      </c>
      <c r="C45" s="19" t="s">
        <v>107784</v>
      </c>
      <c r="D45" s="19" t="s">
        <v>107785</v>
      </c>
      <c r="E45" s="19" t="s">
        <v>107786</v>
      </c>
      <c r="F45" s="19" t="s">
        <v>5</v>
      </c>
      <c r="G45" s="19" t="s">
        <v>4</v>
      </c>
      <c r="H45" s="19" t="s">
        <v>39</v>
      </c>
      <c r="I45" s="19" t="s">
        <v>107787</v>
      </c>
    </row>
    <row r="46" spans="1:9" ht="39" thickBot="1" x14ac:dyDescent="0.25">
      <c r="A46" s="20">
        <v>78131602</v>
      </c>
      <c r="B46" s="21" t="s">
        <v>107823</v>
      </c>
      <c r="C46" s="22">
        <v>3</v>
      </c>
      <c r="D46" s="22">
        <v>3</v>
      </c>
      <c r="E46" s="22">
        <v>10</v>
      </c>
      <c r="F46" s="22">
        <v>1</v>
      </c>
      <c r="G46" s="23" t="s">
        <v>86</v>
      </c>
      <c r="H46" s="22">
        <v>0</v>
      </c>
      <c r="I46" s="24">
        <v>7500000</v>
      </c>
    </row>
    <row r="49" spans="1:11" x14ac:dyDescent="0.2">
      <c r="A49" t="s">
        <v>107872</v>
      </c>
    </row>
    <row r="51" spans="1:11" x14ac:dyDescent="0.2">
      <c r="A51" s="56" t="s">
        <v>107873</v>
      </c>
      <c r="B51" s="56"/>
      <c r="C51" s="56"/>
      <c r="D51" s="56"/>
      <c r="E51" s="56"/>
      <c r="F51" s="56"/>
      <c r="G51" s="56"/>
      <c r="H51" s="56"/>
      <c r="I51" s="56"/>
    </row>
    <row r="52" spans="1:11" x14ac:dyDescent="0.2">
      <c r="A52" s="56"/>
      <c r="B52" s="56"/>
      <c r="C52" s="56"/>
      <c r="D52" s="56"/>
      <c r="E52" s="56"/>
      <c r="F52" s="56"/>
      <c r="G52" s="56"/>
      <c r="H52" s="56"/>
      <c r="I52" s="56"/>
    </row>
    <row r="53" spans="1:11" ht="13.5" thickBot="1" x14ac:dyDescent="0.25"/>
    <row r="54" spans="1:11" ht="74.25" thickBot="1" x14ac:dyDescent="0.25">
      <c r="A54" s="17" t="s">
        <v>107782</v>
      </c>
      <c r="B54" s="18" t="s">
        <v>107783</v>
      </c>
      <c r="C54" s="19" t="s">
        <v>107784</v>
      </c>
      <c r="D54" s="19" t="s">
        <v>107785</v>
      </c>
      <c r="E54" s="19" t="s">
        <v>107786</v>
      </c>
      <c r="F54" s="19" t="s">
        <v>5</v>
      </c>
      <c r="G54" s="19" t="s">
        <v>4</v>
      </c>
      <c r="H54" s="19" t="s">
        <v>39</v>
      </c>
      <c r="I54" s="19" t="s">
        <v>107787</v>
      </c>
    </row>
    <row r="55" spans="1:11" ht="137.25" customHeight="1" thickBot="1" x14ac:dyDescent="0.25">
      <c r="A55" s="28" t="s">
        <v>107816</v>
      </c>
      <c r="B55" s="29" t="s">
        <v>107875</v>
      </c>
      <c r="C55" s="30">
        <v>3</v>
      </c>
      <c r="D55" s="30">
        <v>3</v>
      </c>
      <c r="E55" s="30">
        <v>4</v>
      </c>
      <c r="F55" s="30">
        <v>2</v>
      </c>
      <c r="G55" s="31" t="s">
        <v>107874</v>
      </c>
      <c r="H55" s="30">
        <v>0</v>
      </c>
      <c r="I55" s="32">
        <v>0</v>
      </c>
      <c r="K55" s="35"/>
    </row>
    <row r="58" spans="1:11" x14ac:dyDescent="0.2">
      <c r="A58" t="s">
        <v>107872</v>
      </c>
    </row>
    <row r="59" spans="1:11" ht="13.5" thickBot="1" x14ac:dyDescent="0.25"/>
    <row r="60" spans="1:11" ht="74.25" thickBot="1" x14ac:dyDescent="0.25">
      <c r="A60" s="17" t="s">
        <v>107782</v>
      </c>
      <c r="B60" s="18" t="s">
        <v>107783</v>
      </c>
      <c r="C60" s="19" t="s">
        <v>107784</v>
      </c>
      <c r="D60" s="19" t="s">
        <v>107785</v>
      </c>
      <c r="E60" s="19" t="s">
        <v>107786</v>
      </c>
      <c r="F60" s="19" t="s">
        <v>5</v>
      </c>
      <c r="G60" s="19" t="s">
        <v>4</v>
      </c>
      <c r="H60" s="19" t="s">
        <v>39</v>
      </c>
      <c r="I60" s="19" t="s">
        <v>107787</v>
      </c>
    </row>
    <row r="61" spans="1:11" ht="64.5" thickBot="1" x14ac:dyDescent="0.25">
      <c r="A61" s="28" t="s">
        <v>107895</v>
      </c>
      <c r="B61" s="29" t="s">
        <v>107896</v>
      </c>
      <c r="C61" s="30">
        <v>3</v>
      </c>
      <c r="D61" s="30">
        <v>3</v>
      </c>
      <c r="E61" s="30">
        <v>10</v>
      </c>
      <c r="F61" s="30">
        <v>1</v>
      </c>
      <c r="G61" s="31" t="s">
        <v>86</v>
      </c>
      <c r="H61" s="30">
        <v>0</v>
      </c>
      <c r="I61" s="34">
        <v>17000000</v>
      </c>
      <c r="J61" s="33"/>
    </row>
    <row r="64" spans="1:11" x14ac:dyDescent="0.2">
      <c r="A64" t="s">
        <v>107872</v>
      </c>
    </row>
    <row r="65" spans="1:9" ht="13.5" thickBot="1" x14ac:dyDescent="0.25"/>
    <row r="66" spans="1:9" ht="74.25" thickBot="1" x14ac:dyDescent="0.25">
      <c r="A66" s="17" t="s">
        <v>107782</v>
      </c>
      <c r="B66" s="18" t="s">
        <v>107783</v>
      </c>
      <c r="C66" s="19" t="s">
        <v>107784</v>
      </c>
      <c r="D66" s="19" t="s">
        <v>107785</v>
      </c>
      <c r="E66" s="19" t="s">
        <v>107786</v>
      </c>
      <c r="F66" s="19" t="s">
        <v>5</v>
      </c>
      <c r="G66" s="19" t="s">
        <v>4</v>
      </c>
      <c r="H66" s="19" t="s">
        <v>39</v>
      </c>
      <c r="I66" s="19" t="s">
        <v>107787</v>
      </c>
    </row>
    <row r="67" spans="1:9" ht="64.5" thickBot="1" x14ac:dyDescent="0.25">
      <c r="A67" s="28">
        <v>80111604</v>
      </c>
      <c r="B67" s="29" t="s">
        <v>107877</v>
      </c>
      <c r="C67" s="30">
        <v>3</v>
      </c>
      <c r="D67" s="30">
        <v>3</v>
      </c>
      <c r="E67" s="30">
        <v>6</v>
      </c>
      <c r="F67" s="30">
        <v>1</v>
      </c>
      <c r="G67" s="31" t="s">
        <v>147</v>
      </c>
      <c r="H67" s="30">
        <v>0</v>
      </c>
      <c r="I67" s="34">
        <v>10384482</v>
      </c>
    </row>
    <row r="69" spans="1:9" x14ac:dyDescent="0.2">
      <c r="A69" t="s">
        <v>107872</v>
      </c>
    </row>
    <row r="70" spans="1:9" ht="13.5" thickBot="1" x14ac:dyDescent="0.25"/>
    <row r="71" spans="1:9" ht="74.25" thickBot="1" x14ac:dyDescent="0.25">
      <c r="A71" s="17" t="s">
        <v>107782</v>
      </c>
      <c r="B71" s="18" t="s">
        <v>107783</v>
      </c>
      <c r="C71" s="19" t="s">
        <v>107784</v>
      </c>
      <c r="D71" s="19" t="s">
        <v>107785</v>
      </c>
      <c r="E71" s="19" t="s">
        <v>107786</v>
      </c>
      <c r="F71" s="19" t="s">
        <v>5</v>
      </c>
      <c r="G71" s="19" t="s">
        <v>4</v>
      </c>
      <c r="H71" s="19" t="s">
        <v>39</v>
      </c>
      <c r="I71" s="19" t="s">
        <v>107787</v>
      </c>
    </row>
    <row r="72" spans="1:9" ht="51.75" thickBot="1" x14ac:dyDescent="0.25">
      <c r="A72" s="28">
        <v>80101604</v>
      </c>
      <c r="B72" s="29" t="s">
        <v>107878</v>
      </c>
      <c r="C72" s="30">
        <v>3</v>
      </c>
      <c r="D72" s="30">
        <v>3</v>
      </c>
      <c r="E72" s="30">
        <v>6</v>
      </c>
      <c r="F72" s="30">
        <v>1</v>
      </c>
      <c r="G72" s="31" t="s">
        <v>147</v>
      </c>
      <c r="H72" s="30">
        <v>0</v>
      </c>
      <c r="I72" s="34">
        <v>32503296</v>
      </c>
    </row>
    <row r="75" spans="1:9" x14ac:dyDescent="0.2">
      <c r="A75" t="s">
        <v>107872</v>
      </c>
    </row>
    <row r="76" spans="1:9" ht="13.5" thickBot="1" x14ac:dyDescent="0.25"/>
    <row r="77" spans="1:9" ht="74.25" thickBot="1" x14ac:dyDescent="0.25">
      <c r="A77" s="17" t="s">
        <v>107782</v>
      </c>
      <c r="B77" s="18" t="s">
        <v>107783</v>
      </c>
      <c r="C77" s="19" t="s">
        <v>107784</v>
      </c>
      <c r="D77" s="19" t="s">
        <v>107785</v>
      </c>
      <c r="E77" s="19" t="s">
        <v>107786</v>
      </c>
      <c r="F77" s="19" t="s">
        <v>5</v>
      </c>
      <c r="G77" s="19" t="s">
        <v>4</v>
      </c>
      <c r="H77" s="19" t="s">
        <v>39</v>
      </c>
      <c r="I77" s="19" t="s">
        <v>107787</v>
      </c>
    </row>
    <row r="78" spans="1:9" ht="77.25" thickBot="1" x14ac:dyDescent="0.25">
      <c r="A78" s="28">
        <v>82101801</v>
      </c>
      <c r="B78" s="29" t="s">
        <v>107880</v>
      </c>
      <c r="C78" s="30">
        <v>3</v>
      </c>
      <c r="D78" s="30">
        <v>3</v>
      </c>
      <c r="E78" s="30">
        <v>10</v>
      </c>
      <c r="F78" s="30">
        <v>1</v>
      </c>
      <c r="G78" s="31" t="s">
        <v>147</v>
      </c>
      <c r="H78" s="30">
        <v>0</v>
      </c>
      <c r="I78" s="34">
        <v>3000000</v>
      </c>
    </row>
    <row r="79" spans="1:9" ht="77.25" thickBot="1" x14ac:dyDescent="0.25">
      <c r="A79" s="28">
        <v>82101801</v>
      </c>
      <c r="B79" s="29" t="s">
        <v>107881</v>
      </c>
      <c r="C79" s="30">
        <v>3</v>
      </c>
      <c r="D79" s="30">
        <v>3</v>
      </c>
      <c r="E79" s="30">
        <v>10</v>
      </c>
      <c r="F79" s="30">
        <v>1</v>
      </c>
      <c r="G79" s="31" t="s">
        <v>147</v>
      </c>
      <c r="H79" s="30">
        <v>0</v>
      </c>
      <c r="I79" s="34">
        <v>3000000</v>
      </c>
    </row>
    <row r="80" spans="1:9" ht="77.25" thickBot="1" x14ac:dyDescent="0.25">
      <c r="A80" s="28">
        <v>82101801</v>
      </c>
      <c r="B80" s="29" t="s">
        <v>107882</v>
      </c>
      <c r="C80" s="30">
        <v>3</v>
      </c>
      <c r="D80" s="30">
        <v>3</v>
      </c>
      <c r="E80" s="30">
        <v>10</v>
      </c>
      <c r="F80" s="30">
        <v>1</v>
      </c>
      <c r="G80" s="31" t="s">
        <v>147</v>
      </c>
      <c r="H80" s="30">
        <v>0</v>
      </c>
      <c r="I80" s="34">
        <v>3000000</v>
      </c>
    </row>
    <row r="81" spans="1:9" ht="77.25" thickBot="1" x14ac:dyDescent="0.25">
      <c r="A81" s="28">
        <v>82101801</v>
      </c>
      <c r="B81" s="29" t="s">
        <v>107883</v>
      </c>
      <c r="C81" s="30">
        <v>3</v>
      </c>
      <c r="D81" s="30">
        <v>3</v>
      </c>
      <c r="E81" s="30">
        <v>10</v>
      </c>
      <c r="F81" s="30">
        <v>1</v>
      </c>
      <c r="G81" s="31" t="s">
        <v>147</v>
      </c>
      <c r="H81" s="30">
        <v>0</v>
      </c>
      <c r="I81" s="34">
        <v>3000000</v>
      </c>
    </row>
    <row r="82" spans="1:9" ht="77.25" thickBot="1" x14ac:dyDescent="0.25">
      <c r="A82" s="28">
        <v>82101801</v>
      </c>
      <c r="B82" s="29" t="s">
        <v>107884</v>
      </c>
      <c r="C82" s="30">
        <v>3</v>
      </c>
      <c r="D82" s="30">
        <v>3</v>
      </c>
      <c r="E82" s="30">
        <v>10</v>
      </c>
      <c r="F82" s="30">
        <v>1</v>
      </c>
      <c r="G82" s="31" t="s">
        <v>147</v>
      </c>
      <c r="H82" s="30">
        <v>0</v>
      </c>
      <c r="I82" s="34">
        <v>3000000</v>
      </c>
    </row>
    <row r="83" spans="1:9" ht="77.25" thickBot="1" x14ac:dyDescent="0.25">
      <c r="A83" s="28">
        <v>82101801</v>
      </c>
      <c r="B83" s="29" t="s">
        <v>107885</v>
      </c>
      <c r="C83" s="30">
        <v>3</v>
      </c>
      <c r="D83" s="30">
        <v>3</v>
      </c>
      <c r="E83" s="30">
        <v>10</v>
      </c>
      <c r="F83" s="30">
        <v>1</v>
      </c>
      <c r="G83" s="31" t="s">
        <v>147</v>
      </c>
      <c r="H83" s="30">
        <v>0</v>
      </c>
      <c r="I83" s="34">
        <v>3000000</v>
      </c>
    </row>
    <row r="84" spans="1:9" ht="77.25" thickBot="1" x14ac:dyDescent="0.25">
      <c r="A84" s="28">
        <v>82101801</v>
      </c>
      <c r="B84" s="29" t="s">
        <v>107886</v>
      </c>
      <c r="C84" s="30">
        <v>3</v>
      </c>
      <c r="D84" s="30">
        <v>3</v>
      </c>
      <c r="E84" s="30">
        <v>10</v>
      </c>
      <c r="F84" s="30">
        <v>1</v>
      </c>
      <c r="G84" s="31" t="s">
        <v>147</v>
      </c>
      <c r="H84" s="30">
        <v>0</v>
      </c>
      <c r="I84" s="34">
        <v>3000000</v>
      </c>
    </row>
    <row r="85" spans="1:9" ht="77.25" thickBot="1" x14ac:dyDescent="0.25">
      <c r="A85" s="28">
        <v>82101801</v>
      </c>
      <c r="B85" s="29" t="s">
        <v>107879</v>
      </c>
      <c r="C85" s="30">
        <v>3</v>
      </c>
      <c r="D85" s="30">
        <v>3</v>
      </c>
      <c r="E85" s="30">
        <v>10</v>
      </c>
      <c r="F85" s="30">
        <v>1</v>
      </c>
      <c r="G85" s="31" t="s">
        <v>147</v>
      </c>
      <c r="H85" s="30">
        <v>0</v>
      </c>
      <c r="I85" s="34">
        <v>3000000</v>
      </c>
    </row>
    <row r="86" spans="1:9" ht="77.25" thickBot="1" x14ac:dyDescent="0.25">
      <c r="A86" s="28">
        <v>82101801</v>
      </c>
      <c r="B86" s="29" t="s">
        <v>107887</v>
      </c>
      <c r="C86" s="30">
        <v>3</v>
      </c>
      <c r="D86" s="30">
        <v>3</v>
      </c>
      <c r="E86" s="30">
        <v>10</v>
      </c>
      <c r="F86" s="30">
        <v>1</v>
      </c>
      <c r="G86" s="31" t="s">
        <v>147</v>
      </c>
      <c r="H86" s="30">
        <v>0</v>
      </c>
      <c r="I86" s="34">
        <v>3000000</v>
      </c>
    </row>
    <row r="87" spans="1:9" ht="77.25" thickBot="1" x14ac:dyDescent="0.25">
      <c r="A87" s="28">
        <v>82101801</v>
      </c>
      <c r="B87" s="29" t="s">
        <v>107889</v>
      </c>
      <c r="C87" s="30">
        <v>3</v>
      </c>
      <c r="D87" s="30">
        <v>3</v>
      </c>
      <c r="E87" s="30">
        <v>10</v>
      </c>
      <c r="F87" s="30">
        <v>1</v>
      </c>
      <c r="G87" s="31" t="s">
        <v>147</v>
      </c>
      <c r="H87" s="30">
        <v>0</v>
      </c>
      <c r="I87" s="34">
        <v>3000000</v>
      </c>
    </row>
    <row r="88" spans="1:9" ht="77.25" thickBot="1" x14ac:dyDescent="0.25">
      <c r="A88" s="28">
        <v>82101801</v>
      </c>
      <c r="B88" s="29" t="s">
        <v>107888</v>
      </c>
      <c r="C88" s="30">
        <v>3</v>
      </c>
      <c r="D88" s="30">
        <v>3</v>
      </c>
      <c r="E88" s="30">
        <v>10</v>
      </c>
      <c r="F88" s="30">
        <v>1</v>
      </c>
      <c r="G88" s="31" t="s">
        <v>147</v>
      </c>
      <c r="H88" s="30">
        <v>0</v>
      </c>
      <c r="I88" s="34">
        <v>3000000</v>
      </c>
    </row>
    <row r="89" spans="1:9" ht="77.25" thickBot="1" x14ac:dyDescent="0.25">
      <c r="A89" s="28">
        <v>82101801</v>
      </c>
      <c r="B89" s="29" t="s">
        <v>107890</v>
      </c>
      <c r="C89" s="30">
        <v>3</v>
      </c>
      <c r="D89" s="30">
        <v>3</v>
      </c>
      <c r="E89" s="30">
        <v>10</v>
      </c>
      <c r="F89" s="30">
        <v>1</v>
      </c>
      <c r="G89" s="31" t="s">
        <v>147</v>
      </c>
      <c r="H89" s="30">
        <v>0</v>
      </c>
      <c r="I89" s="34">
        <v>3000000</v>
      </c>
    </row>
    <row r="92" spans="1:9" ht="15.75" x14ac:dyDescent="0.2">
      <c r="A92" s="41" t="s">
        <v>107897</v>
      </c>
      <c r="B92" s="41"/>
      <c r="C92" s="41"/>
      <c r="D92" s="41"/>
    </row>
    <row r="93" spans="1:9" ht="38.25" customHeight="1" x14ac:dyDescent="0.2">
      <c r="A93" s="42" t="s">
        <v>107899</v>
      </c>
      <c r="B93" s="42"/>
      <c r="C93" s="42"/>
      <c r="D93" s="42"/>
      <c r="E93" s="42"/>
      <c r="F93" s="42"/>
      <c r="G93" s="42"/>
      <c r="H93" s="42"/>
      <c r="I93" s="42"/>
    </row>
    <row r="94" spans="1:9" ht="13.5" customHeight="1" x14ac:dyDescent="0.2">
      <c r="A94" s="36"/>
      <c r="B94" s="36"/>
      <c r="C94" s="36"/>
      <c r="D94" s="36"/>
      <c r="E94" s="36"/>
      <c r="F94" s="36"/>
      <c r="G94" s="36"/>
      <c r="H94" s="36"/>
      <c r="I94" s="36"/>
    </row>
    <row r="95" spans="1:9" ht="12.75" customHeight="1" x14ac:dyDescent="0.2">
      <c r="A95" s="43" t="s">
        <v>107864</v>
      </c>
      <c r="B95" s="43"/>
      <c r="C95" s="36"/>
      <c r="D95" s="36"/>
      <c r="E95" s="36"/>
      <c r="F95" s="36"/>
      <c r="G95" s="36"/>
      <c r="H95" s="36"/>
      <c r="I95" s="36"/>
    </row>
    <row r="96" spans="1:9" ht="13.5" thickBot="1" x14ac:dyDescent="0.25"/>
    <row r="97" spans="1:10" ht="74.25" thickBot="1" x14ac:dyDescent="0.25">
      <c r="A97" s="17" t="s">
        <v>107782</v>
      </c>
      <c r="B97" s="18" t="s">
        <v>107783</v>
      </c>
      <c r="C97" s="19" t="s">
        <v>107784</v>
      </c>
      <c r="D97" s="19" t="s">
        <v>107785</v>
      </c>
      <c r="E97" s="19" t="s">
        <v>107786</v>
      </c>
      <c r="F97" s="19" t="s">
        <v>5</v>
      </c>
      <c r="G97" s="19" t="s">
        <v>4</v>
      </c>
      <c r="H97" s="19" t="s">
        <v>39</v>
      </c>
      <c r="I97" s="19" t="s">
        <v>107787</v>
      </c>
    </row>
    <row r="98" spans="1:10" ht="25.5" x14ac:dyDescent="0.2">
      <c r="A98" s="10" t="s">
        <v>103577</v>
      </c>
      <c r="B98" s="10" t="s">
        <v>107847</v>
      </c>
      <c r="C98" s="11" t="s">
        <v>107813</v>
      </c>
      <c r="D98" s="11" t="s">
        <v>107813</v>
      </c>
      <c r="E98" s="11" t="s">
        <v>107802</v>
      </c>
      <c r="F98" s="11" t="s">
        <v>221</v>
      </c>
      <c r="G98" s="12" t="s">
        <v>147</v>
      </c>
      <c r="H98" s="11" t="s">
        <v>215</v>
      </c>
      <c r="I98" s="39">
        <v>20000000</v>
      </c>
      <c r="J98" s="38"/>
    </row>
    <row r="101" spans="1:10" ht="15.75" x14ac:dyDescent="0.2">
      <c r="A101" s="43" t="s">
        <v>107864</v>
      </c>
      <c r="B101" s="43"/>
    </row>
    <row r="102" spans="1:10" ht="13.5" thickBot="1" x14ac:dyDescent="0.25"/>
    <row r="103" spans="1:10" ht="74.25" thickBot="1" x14ac:dyDescent="0.25">
      <c r="A103" s="17" t="s">
        <v>107782</v>
      </c>
      <c r="B103" s="18" t="s">
        <v>107783</v>
      </c>
      <c r="C103" s="19" t="s">
        <v>107784</v>
      </c>
      <c r="D103" s="19" t="s">
        <v>107785</v>
      </c>
      <c r="E103" s="19" t="s">
        <v>107786</v>
      </c>
      <c r="F103" s="19" t="s">
        <v>5</v>
      </c>
      <c r="G103" s="19" t="s">
        <v>4</v>
      </c>
      <c r="H103" s="19" t="s">
        <v>39</v>
      </c>
      <c r="I103" s="19" t="s">
        <v>107787</v>
      </c>
    </row>
    <row r="104" spans="1:10" ht="63.75" x14ac:dyDescent="0.2">
      <c r="A104" s="10" t="s">
        <v>103577</v>
      </c>
      <c r="B104" s="10" t="s">
        <v>107898</v>
      </c>
      <c r="C104" s="11" t="s">
        <v>107802</v>
      </c>
      <c r="D104" s="11" t="s">
        <v>107802</v>
      </c>
      <c r="E104" s="11" t="s">
        <v>107844</v>
      </c>
      <c r="F104" s="11" t="s">
        <v>221</v>
      </c>
      <c r="G104" s="12" t="s">
        <v>147</v>
      </c>
      <c r="H104" s="11" t="s">
        <v>215</v>
      </c>
      <c r="I104" s="40">
        <v>20000000</v>
      </c>
    </row>
  </sheetData>
  <mergeCells count="18">
    <mergeCell ref="H13:H15"/>
    <mergeCell ref="I13:I15"/>
    <mergeCell ref="A92:D92"/>
    <mergeCell ref="A93:I93"/>
    <mergeCell ref="A95:B95"/>
    <mergeCell ref="A101:B101"/>
    <mergeCell ref="A2:D2"/>
    <mergeCell ref="A3:I3"/>
    <mergeCell ref="A13:A15"/>
    <mergeCell ref="B13:B15"/>
    <mergeCell ref="C13:C15"/>
    <mergeCell ref="D13:D15"/>
    <mergeCell ref="E13:E15"/>
    <mergeCell ref="F13:F15"/>
    <mergeCell ref="G13:G15"/>
    <mergeCell ref="A19:I20"/>
    <mergeCell ref="A36:I36"/>
    <mergeCell ref="A51:I52"/>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7"/>
  <sheetViews>
    <sheetView workbookViewId="0">
      <selection activeCell="B8" sqref="B8"/>
    </sheetView>
  </sheetViews>
  <sheetFormatPr baseColWidth="10" defaultRowHeight="12.75" x14ac:dyDescent="0.2"/>
  <sheetData>
    <row r="4" spans="1:2" ht="15" x14ac:dyDescent="0.2">
      <c r="A4" s="37" t="s">
        <v>107891</v>
      </c>
    </row>
    <row r="5" spans="1:2" ht="15" x14ac:dyDescent="0.2">
      <c r="A5" s="37" t="s">
        <v>107892</v>
      </c>
    </row>
    <row r="6" spans="1:2" ht="15" x14ac:dyDescent="0.2">
      <c r="A6" s="37" t="s">
        <v>107893</v>
      </c>
    </row>
    <row r="7" spans="1:2" ht="15" x14ac:dyDescent="0.2">
      <c r="A7" s="37">
        <v>93141500</v>
      </c>
      <c r="B7" t="s">
        <v>107894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Adquisiciones  </vt:lpstr>
      <vt:lpstr>archivo de datos</vt:lpstr>
      <vt:lpstr>MODIFICACION 3</vt:lpstr>
      <vt:lpstr>Hoja1</vt:lpstr>
      <vt:lpstr>'Adquisiciones  '!Títulos_a_imprimir</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 JURIDICA</dc:creator>
  <cp:keywords/>
  <dc:description/>
  <cp:lastModifiedBy>user</cp:lastModifiedBy>
  <cp:lastPrinted>2024-03-05T17:27:58Z</cp:lastPrinted>
  <dcterms:created xsi:type="dcterms:W3CDTF">2024-02-28T19:07:06Z</dcterms:created>
  <dcterms:modified xsi:type="dcterms:W3CDTF">2024-03-20T21:01:34Z</dcterms:modified>
  <cp:category/>
  <cp:contentStatus/>
</cp:coreProperties>
</file>